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ose.suero\Desktop\maria\LA CIENAGA\"/>
    </mc:Choice>
  </mc:AlternateContent>
  <xr:revisionPtr revIDLastSave="0" documentId="8_{ED145AD7-908A-43E1-886F-4EFD2E4898E1}" xr6:coauthVersionLast="47" xr6:coauthVersionMax="47" xr10:uidLastSave="{00000000-0000-0000-0000-000000000000}"/>
  <bookViews>
    <workbookView xWindow="-120" yWindow="-120" windowWidth="29040" windowHeight="15720" xr2:uid="{DE4DDB07-22C9-4A92-9F17-DA79EC783923}"/>
  </bookViews>
  <sheets>
    <sheet name="FICHA CIENAG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\">#REF!</definedName>
    <definedName name="\A">[2]Presup.!#REF!</definedName>
    <definedName name="\M">[2]Presup.!#REF!</definedName>
    <definedName name="\R">[2]Presup.!#REF!</definedName>
    <definedName name="\T">[2]Presup.!#REF!</definedName>
    <definedName name="________________________________TC110">#REF!</definedName>
    <definedName name="_______________________________TC110">#REF!</definedName>
    <definedName name="______________________________TC110">#REF!</definedName>
    <definedName name="_____________________________TC110">#REF!</definedName>
    <definedName name="_____________________________ZC1">#REF!</definedName>
    <definedName name="_____________________________ZE1">#REF!</definedName>
    <definedName name="_____________________________ZE2">#REF!</definedName>
    <definedName name="_____________________________ZE3">#REF!</definedName>
    <definedName name="_____________________________ZE4">#REF!</definedName>
    <definedName name="_____________________________ZE5">#REF!</definedName>
    <definedName name="_____________________________ZE6">#REF!</definedName>
    <definedName name="____________________________TC110">#REF!</definedName>
    <definedName name="____________________________ZC1">#REF!</definedName>
    <definedName name="____________________________ZE1">#REF!</definedName>
    <definedName name="____________________________ZE2">#REF!</definedName>
    <definedName name="____________________________ZE3">#REF!</definedName>
    <definedName name="____________________________ZE4">#REF!</definedName>
    <definedName name="____________________________ZE5">#REF!</definedName>
    <definedName name="____________________________ZE6">#REF!</definedName>
    <definedName name="___________________________pu1">#REF!</definedName>
    <definedName name="___________________________PU6">#REF!</definedName>
    <definedName name="___________________________TC110">#REF!</definedName>
    <definedName name="___________________________ZC1">#REF!</definedName>
    <definedName name="___________________________ZE1">#REF!</definedName>
    <definedName name="___________________________ZE2">#REF!</definedName>
    <definedName name="___________________________ZE3">#REF!</definedName>
    <definedName name="___________________________ZE4">#REF!</definedName>
    <definedName name="___________________________ZE5">#REF!</definedName>
    <definedName name="___________________________ZE6">#REF!</definedName>
    <definedName name="__________________________F">#REF!</definedName>
    <definedName name="__________________________pu1">#REF!</definedName>
    <definedName name="__________________________PU6">#REF!</definedName>
    <definedName name="__________________________TC110">#REF!</definedName>
    <definedName name="__________________________ZC1">#REF!</definedName>
    <definedName name="__________________________ZE1">#REF!</definedName>
    <definedName name="__________________________ZE2">#REF!</definedName>
    <definedName name="__________________________ZE3">#REF!</definedName>
    <definedName name="__________________________ZE4">#REF!</definedName>
    <definedName name="__________________________ZE5">#REF!</definedName>
    <definedName name="__________________________ZE6">#REF!</definedName>
    <definedName name="_________________________F">#REF!</definedName>
    <definedName name="_________________________pu1">#REF!</definedName>
    <definedName name="_________________________PU6">#REF!</definedName>
    <definedName name="_________________________TC110">#REF!</definedName>
    <definedName name="_________________________ZC1">#REF!</definedName>
    <definedName name="_________________________ZE1">#REF!</definedName>
    <definedName name="_________________________ZE2">#REF!</definedName>
    <definedName name="_________________________ZE3">#REF!</definedName>
    <definedName name="_________________________ZE4">#REF!</definedName>
    <definedName name="_________________________ZE5">#REF!</definedName>
    <definedName name="_________________________ZE6">#REF!</definedName>
    <definedName name="________________________pu1">#REF!</definedName>
    <definedName name="________________________PU6">#REF!</definedName>
    <definedName name="________________________TC110">#REF!</definedName>
    <definedName name="________________________ZC1">#REF!</definedName>
    <definedName name="________________________ZE1">#REF!</definedName>
    <definedName name="________________________ZE2">#REF!</definedName>
    <definedName name="________________________ZE3">#REF!</definedName>
    <definedName name="________________________ZE4">#REF!</definedName>
    <definedName name="________________________ZE5">#REF!</definedName>
    <definedName name="________________________ZE6">#REF!</definedName>
    <definedName name="_______________________F">#REF!</definedName>
    <definedName name="_______________________pu1">#REF!</definedName>
    <definedName name="_______________________PU6">#REF!</definedName>
    <definedName name="_______________________TC110">#REF!</definedName>
    <definedName name="_______________________ZC1">#REF!</definedName>
    <definedName name="_______________________ZE1">#REF!</definedName>
    <definedName name="_______________________ZE2">#REF!</definedName>
    <definedName name="_______________________ZE3">#REF!</definedName>
    <definedName name="_______________________ZE4">#REF!</definedName>
    <definedName name="_______________________ZE5">#REF!</definedName>
    <definedName name="_______________________ZE6">#REF!</definedName>
    <definedName name="______________________F">#REF!</definedName>
    <definedName name="______________________pu1">#REF!</definedName>
    <definedName name="______________________PU6">#REF!</definedName>
    <definedName name="______________________TC110">#REF!</definedName>
    <definedName name="______________________ZC1">#REF!</definedName>
    <definedName name="______________________ZE1">#REF!</definedName>
    <definedName name="______________________ZE2">#REF!</definedName>
    <definedName name="______________________ZE3">#REF!</definedName>
    <definedName name="______________________ZE4">#REF!</definedName>
    <definedName name="______________________ZE5">#REF!</definedName>
    <definedName name="______________________ZE6">#REF!</definedName>
    <definedName name="_____________________F">[3]A!#REF!</definedName>
    <definedName name="_____________________pu1">#REF!</definedName>
    <definedName name="_____________________PU6">#REF!</definedName>
    <definedName name="_____________________TC110">#REF!</definedName>
    <definedName name="_____________________ZC1">#REF!</definedName>
    <definedName name="_____________________ZE1">#REF!</definedName>
    <definedName name="_____________________ZE2">#REF!</definedName>
    <definedName name="_____________________ZE3">#REF!</definedName>
    <definedName name="_____________________ZE4">#REF!</definedName>
    <definedName name="_____________________ZE5">#REF!</definedName>
    <definedName name="_____________________ZE6">#REF!</definedName>
    <definedName name="____________________F">#REF!</definedName>
    <definedName name="____________________pu1">#REF!</definedName>
    <definedName name="____________________PU6">#REF!</definedName>
    <definedName name="____________________TC110">#REF!</definedName>
    <definedName name="____________________ZC1">#REF!</definedName>
    <definedName name="____________________ZE1">#REF!</definedName>
    <definedName name="____________________ZE2">#REF!</definedName>
    <definedName name="____________________ZE3">#REF!</definedName>
    <definedName name="____________________ZE4">#REF!</definedName>
    <definedName name="____________________ZE5">#REF!</definedName>
    <definedName name="____________________ZE6">#REF!</definedName>
    <definedName name="___________________F">[3]A!#REF!</definedName>
    <definedName name="___________________pu1">#REF!</definedName>
    <definedName name="___________________PU6">#REF!</definedName>
    <definedName name="___________________TC110">#REF!</definedName>
    <definedName name="___________________ZC1">#REF!</definedName>
    <definedName name="___________________ZE1">#REF!</definedName>
    <definedName name="___________________ZE2">#REF!</definedName>
    <definedName name="___________________ZE3">#REF!</definedName>
    <definedName name="___________________ZE4">#REF!</definedName>
    <definedName name="___________________ZE5">#REF!</definedName>
    <definedName name="___________________ZE6">#REF!</definedName>
    <definedName name="__________________F">#REF!</definedName>
    <definedName name="__________________pu1">#REF!</definedName>
    <definedName name="__________________PU6">#REF!</definedName>
    <definedName name="__________________TC110">#REF!</definedName>
    <definedName name="__________________ZC1">#REF!</definedName>
    <definedName name="__________________ZE1">#REF!</definedName>
    <definedName name="__________________ZE2">#REF!</definedName>
    <definedName name="__________________ZE3">#REF!</definedName>
    <definedName name="__________________ZE4">#REF!</definedName>
    <definedName name="__________________ZE5">#REF!</definedName>
    <definedName name="__________________ZE6">#REF!</definedName>
    <definedName name="_________________F">[4]A!#REF!</definedName>
    <definedName name="_________________pu1">#REF!</definedName>
    <definedName name="_________________PU6">#REF!</definedName>
    <definedName name="_________________TC110">#REF!</definedName>
    <definedName name="_________________ZC1">#REF!</definedName>
    <definedName name="_________________ZE1">#REF!</definedName>
    <definedName name="_________________ZE2">#REF!</definedName>
    <definedName name="_________________ZE3">#REF!</definedName>
    <definedName name="_________________ZE4">#REF!</definedName>
    <definedName name="_________________ZE5">#REF!</definedName>
    <definedName name="_________________ZE6">#REF!</definedName>
    <definedName name="________________F">#REF!</definedName>
    <definedName name="________________pu1">#REF!</definedName>
    <definedName name="________________PU6">#REF!</definedName>
    <definedName name="________________TC110">#REF!</definedName>
    <definedName name="________________ZC1">#REF!</definedName>
    <definedName name="________________ZE1">#REF!</definedName>
    <definedName name="________________ZE2">#REF!</definedName>
    <definedName name="________________ZE3">#REF!</definedName>
    <definedName name="________________ZE4">#REF!</definedName>
    <definedName name="________________ZE5">#REF!</definedName>
    <definedName name="________________ZE6">#REF!</definedName>
    <definedName name="_______________F">[4]A!#REF!</definedName>
    <definedName name="_______________hor210">'[5]anal term'!$G$1512</definedName>
    <definedName name="_______________pu1">#REF!</definedName>
    <definedName name="_______________PU6">#REF!</definedName>
    <definedName name="_______________TC110">#REF!</definedName>
    <definedName name="_______________ZC1">#REF!</definedName>
    <definedName name="_______________ZE1">#REF!</definedName>
    <definedName name="_______________ZE2">#REF!</definedName>
    <definedName name="_______________ZE3">#REF!</definedName>
    <definedName name="_______________ZE4">#REF!</definedName>
    <definedName name="_______________ZE5">#REF!</definedName>
    <definedName name="_______________ZE6">#REF!</definedName>
    <definedName name="______________F">'[6]Hato Mayor Dic.2010'!#REF!</definedName>
    <definedName name="______________hor210">'[5]anal term'!$G$1512</definedName>
    <definedName name="______________pu1">#REF!</definedName>
    <definedName name="______________PU6">#REF!</definedName>
    <definedName name="______________TC110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CAL50">[7]insumo!$D$11</definedName>
    <definedName name="_____________F">'[6]Hato Mayor Dic.2010'!#REF!</definedName>
    <definedName name="_____________hor210">'[5]anal term'!$G$1512</definedName>
    <definedName name="_____________MZ1155">[7]Mezcla!$F$37</definedName>
    <definedName name="_____________mz125">[7]Mezcla!#REF!</definedName>
    <definedName name="_____________MZ13">[7]Mezcla!#REF!</definedName>
    <definedName name="_____________MZ14">[7]Mezcla!#REF!</definedName>
    <definedName name="_____________MZ16">#REF!</definedName>
    <definedName name="_____________MZ17">[7]Mezcla!#REF!</definedName>
    <definedName name="_____________pu1">#REF!</definedName>
    <definedName name="_____________PU6">#REF!</definedName>
    <definedName name="_____________TC110">#REF!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CAL50">[7]insumo!$D$11</definedName>
    <definedName name="____________F">'[6]Hato Mayor Dic.2010'!#REF!</definedName>
    <definedName name="____________hor210">'[5]anal term'!$G$1512</definedName>
    <definedName name="____________MZ1155">[7]Mezcla!$F$37</definedName>
    <definedName name="____________mz125">[7]Mezcla!#REF!</definedName>
    <definedName name="____________MZ13">[7]Mezcla!#REF!</definedName>
    <definedName name="____________MZ14">[7]Mezcla!#REF!</definedName>
    <definedName name="____________MZ16">#REF!</definedName>
    <definedName name="____________MZ17">[7]Mezcla!#REF!</definedName>
    <definedName name="____________pu1">#REF!</definedName>
    <definedName name="____________PU6">#REF!</definedName>
    <definedName name="____________TC110">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CAL50">[7]insumo!$D$11</definedName>
    <definedName name="___________F">'[6]Hato Mayor Dic.2010'!#REF!</definedName>
    <definedName name="___________hor210">'[5]anal term'!$G$1512</definedName>
    <definedName name="___________MZ1155">[7]Mezcla!$F$37</definedName>
    <definedName name="___________mz125">[7]Mezcla!#REF!</definedName>
    <definedName name="___________MZ13">[7]Mezcla!#REF!</definedName>
    <definedName name="___________MZ14">[7]Mezcla!#REF!</definedName>
    <definedName name="___________MZ16">#REF!</definedName>
    <definedName name="___________MZ17">[7]Mezcla!#REF!</definedName>
    <definedName name="___________pu1">#REF!</definedName>
    <definedName name="___________PU6">#REF!</definedName>
    <definedName name="___________TC110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CAL50">[7]insumo!$D$11</definedName>
    <definedName name="__________F">'[6]Hato Mayor Dic.2010'!#REF!</definedName>
    <definedName name="__________hor210">'[5]anal term'!$G$1512</definedName>
    <definedName name="__________MZ1155">[7]Mezcla!$F$37</definedName>
    <definedName name="__________mz125">[7]Mezcla!#REF!</definedName>
    <definedName name="__________MZ13">[7]Mezcla!#REF!</definedName>
    <definedName name="__________MZ14">[7]Mezcla!#REF!</definedName>
    <definedName name="__________MZ16">#REF!</definedName>
    <definedName name="__________MZ17">[7]Mezcla!#REF!</definedName>
    <definedName name="__________pu1">#REF!</definedName>
    <definedName name="__________PU6">#REF!</definedName>
    <definedName name="__________TC110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CAL50">[7]insumo!$D$11</definedName>
    <definedName name="_________F">'[6]Hato Mayor Dic.2010'!#REF!</definedName>
    <definedName name="_________hor210">'[5]anal term'!$G$1512</definedName>
    <definedName name="_________MZ1155">[7]Mezcla!$F$37</definedName>
    <definedName name="_________mz125">[7]Mezcla!#REF!</definedName>
    <definedName name="_________MZ13">[7]Mezcla!#REF!</definedName>
    <definedName name="_________MZ14">[7]Mezcla!#REF!</definedName>
    <definedName name="_________MZ16">#REF!</definedName>
    <definedName name="_________MZ17">[7]Mezcla!#REF!</definedName>
    <definedName name="_________pu1">#REF!</definedName>
    <definedName name="_________PU6">#REF!</definedName>
    <definedName name="_________TC110">#REF!</definedName>
    <definedName name="_________VAR12">[8]Precio!$F$12</definedName>
    <definedName name="_________VAR38">[8]Precio!$F$11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CAL50">#REF!</definedName>
    <definedName name="________F">'[6]Hato Mayor Dic.2010'!#REF!</definedName>
    <definedName name="________hor210">#REF!</definedName>
    <definedName name="________MZ1155">[7]Mezcla!$F$37</definedName>
    <definedName name="________mz125">#REF!</definedName>
    <definedName name="________MZ13">#REF!</definedName>
    <definedName name="________MZ14">#REF!</definedName>
    <definedName name="________MZ16">#REF!</definedName>
    <definedName name="________MZ17">#REF!</definedName>
    <definedName name="________pu1">#REF!</definedName>
    <definedName name="________PU6">#REF!</definedName>
    <definedName name="________TC110">#REF!</definedName>
    <definedName name="________VAR12">[8]Precio!$F$12</definedName>
    <definedName name="________VAR38">[8]Precio!$F$11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CAL50">[7]insumo!$D$11</definedName>
    <definedName name="_______F">'[6]Hato Mayor Dic.2010'!#REF!</definedName>
    <definedName name="_______hor210">#REF!</definedName>
    <definedName name="_______MZ1155">[9]Mezcla!$F$37</definedName>
    <definedName name="_______mz125">[7]Mezcla!#REF!</definedName>
    <definedName name="_______MZ13">[7]Mezcla!#REF!</definedName>
    <definedName name="_______MZ14">[7]Mezcla!#REF!</definedName>
    <definedName name="_______MZ16">#REF!</definedName>
    <definedName name="_______MZ17">[7]Mezcla!#REF!</definedName>
    <definedName name="_______pu1">#REF!</definedName>
    <definedName name="_______PU6">#REF!</definedName>
    <definedName name="_______TC110">#REF!</definedName>
    <definedName name="_______VAR12">[8]Precio!$F$12</definedName>
    <definedName name="_______VAR38">[8]Precio!$F$11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CAL50">[9]insumo!$D$11</definedName>
    <definedName name="______F">'[10]Hato Mayor Dic.2010'!#REF!</definedName>
    <definedName name="______hor210">'[5]anal term'!$G$1512</definedName>
    <definedName name="______MZ1155">#REF!</definedName>
    <definedName name="______mz125">[9]Mezcla!#REF!</definedName>
    <definedName name="______MZ13">[9]Mezcla!#REF!</definedName>
    <definedName name="______MZ14">[9]Mezcla!#REF!</definedName>
    <definedName name="______MZ16">#REF!</definedName>
    <definedName name="______MZ17">[9]Mezcla!#REF!</definedName>
    <definedName name="______pu1">#REF!</definedName>
    <definedName name="______PU6">#REF!</definedName>
    <definedName name="______TC110">#REF!</definedName>
    <definedName name="______VAR12">[8]Precio!$F$12</definedName>
    <definedName name="______VAR38">[8]Precio!$F$11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CAL50">#REF!</definedName>
    <definedName name="_____F">'[6]Hato Mayor Dic.2010'!#REF!</definedName>
    <definedName name="_____hor140">#REF!</definedName>
    <definedName name="_____hor210">'[5]anal term'!$G$1512</definedName>
    <definedName name="_____hor280">#REF!</definedName>
    <definedName name="_____MZ1155">#REF!</definedName>
    <definedName name="_____mz125">#REF!</definedName>
    <definedName name="_____MZ13">#REF!</definedName>
    <definedName name="_____MZ14">#REF!</definedName>
    <definedName name="_____MZ16">#REF!</definedName>
    <definedName name="_____MZ17">#REF!</definedName>
    <definedName name="_____pu1">#REF!</definedName>
    <definedName name="_____pu10">#REF!</definedName>
    <definedName name="_____pu2">#REF!</definedName>
    <definedName name="_____pu4">#REF!</definedName>
    <definedName name="_____pu5">#REF!</definedName>
    <definedName name="_____PU6">#REF!</definedName>
    <definedName name="_____pu7">#REF!</definedName>
    <definedName name="_____pu8">#REF!</definedName>
    <definedName name="_____TC110">#REF!</definedName>
    <definedName name="_____VAR12">[8]Precio!$F$12</definedName>
    <definedName name="_____VAR38">[8]Precio!$F$11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CAL50">#REF!</definedName>
    <definedName name="____F">'[10]Hato Mayor Dic.2010'!#REF!</definedName>
    <definedName name="____hor140">#REF!</definedName>
    <definedName name="____hor210">'[5]anal term'!$G$1512</definedName>
    <definedName name="____hor280">#REF!</definedName>
    <definedName name="____MZ1155">#REF!</definedName>
    <definedName name="____mz125">#REF!</definedName>
    <definedName name="____MZ13">#REF!</definedName>
    <definedName name="____MZ14">#REF!</definedName>
    <definedName name="____MZ16">#REF!</definedName>
    <definedName name="____MZ17">#REF!</definedName>
    <definedName name="____pu1">#REF!</definedName>
    <definedName name="____pu10">#REF!</definedName>
    <definedName name="____pu2">#REF!</definedName>
    <definedName name="____PU3">#REF!</definedName>
    <definedName name="____pu4">#REF!</definedName>
    <definedName name="____pu5">#REF!</definedName>
    <definedName name="____PU6">#REF!</definedName>
    <definedName name="____pu7">#REF!</definedName>
    <definedName name="____pu8">#REF!</definedName>
    <definedName name="____PVC2">#REF!</definedName>
    <definedName name="____PVC4">#REF!</definedName>
    <definedName name="____PVC6">#REF!</definedName>
    <definedName name="____SUB1">#REF!</definedName>
    <definedName name="____TC110">#REF!</definedName>
    <definedName name="____TUB24">#N/A</definedName>
    <definedName name="____VAR12">[8]Precio!$F$12</definedName>
    <definedName name="____VAR38">[8]Precio!$F$11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CAL50">[9]insumo!$D$11</definedName>
    <definedName name="___CTC220">#REF!</definedName>
    <definedName name="___F">'[6]Hato Mayor Dic.2010'!#REF!</definedName>
    <definedName name="___hor140">#REF!</definedName>
    <definedName name="___hor210">'[5]anal term'!$G$1512</definedName>
    <definedName name="___hor280">#REF!</definedName>
    <definedName name="___MZ1155">[9]Mezcla!$F$37</definedName>
    <definedName name="___mz125">[9]Mezcla!#REF!</definedName>
    <definedName name="___MZ13">[9]Mezcla!#REF!</definedName>
    <definedName name="___MZ14">[9]Mezcla!#REF!</definedName>
    <definedName name="___MZ16">#REF!</definedName>
    <definedName name="___MZ17">[9]Mezcla!#REF!</definedName>
    <definedName name="___PH140">#REF!</definedName>
    <definedName name="___PH160">#REF!</definedName>
    <definedName name="___PH180">#REF!</definedName>
    <definedName name="___PH210">#REF!</definedName>
    <definedName name="___PH240">#REF!</definedName>
    <definedName name="___PH250">#REF!</definedName>
    <definedName name="___PH260">#REF!</definedName>
    <definedName name="___PH280">#REF!</definedName>
    <definedName name="___PH300">#REF!</definedName>
    <definedName name="___PH315">#REF!</definedName>
    <definedName name="___PH350">#REF!</definedName>
    <definedName name="___PH400">#REF!</definedName>
    <definedName name="___PTC110">#REF!</definedName>
    <definedName name="___PTC220">#REF!</definedName>
    <definedName name="___pu1">#REF!</definedName>
    <definedName name="___pu10">#REF!</definedName>
    <definedName name="___pu2">#REF!</definedName>
    <definedName name="___PU3">#REF!</definedName>
    <definedName name="___pu4">#REF!</definedName>
    <definedName name="___pu5">#REF!</definedName>
    <definedName name="___PU6">#REF!</definedName>
    <definedName name="___pu7">#REF!</definedName>
    <definedName name="___pu8">#REF!</definedName>
    <definedName name="___SUB1">#REF!</definedName>
    <definedName name="___TC110">#REF!</definedName>
    <definedName name="___TC220">#REF!</definedName>
    <definedName name="___TUB24">#N/A</definedName>
    <definedName name="___VAR12">[11]Precio!$F$12</definedName>
    <definedName name="___VAR38">[11]Precio!$F$11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123Graph_A" hidden="1">[4]A!#REF!</definedName>
    <definedName name="__123Graph_B" hidden="1">[4]A!#REF!</definedName>
    <definedName name="__123Graph_C" hidden="1">[4]A!#REF!</definedName>
    <definedName name="__123Graph_D" hidden="1">[4]A!#REF!</definedName>
    <definedName name="__123Graph_E" hidden="1">[4]A!#REF!</definedName>
    <definedName name="__123Graph_F" hidden="1">[4]A!#REF!</definedName>
    <definedName name="__CAL50">[9]insumo!$D$11</definedName>
    <definedName name="__CTC220">#REF!</definedName>
    <definedName name="__F">'[12]San Pedro-Romana'!#REF!</definedName>
    <definedName name="__hor140">#REF!</definedName>
    <definedName name="__hor210">'[5]anal term'!$G$1512</definedName>
    <definedName name="__hor280">[13]Analisis!$D$63</definedName>
    <definedName name="__IntlFixup" hidden="1">TRUE</definedName>
    <definedName name="__MZ1155">[9]Mezcla!$F$37</definedName>
    <definedName name="__mz125">[9]Mezcla!#REF!</definedName>
    <definedName name="__MZ13">[9]Mezcla!#REF!</definedName>
    <definedName name="__MZ14">[9]Mezcla!#REF!</definedName>
    <definedName name="__MZ16">#REF!</definedName>
    <definedName name="__MZ17">[9]Mezcla!#REF!</definedName>
    <definedName name="__PH140">#REF!</definedName>
    <definedName name="__PH160">#REF!</definedName>
    <definedName name="__PH180">#REF!</definedName>
    <definedName name="__PH210">#REF!</definedName>
    <definedName name="__PH240">#REF!</definedName>
    <definedName name="__PH250">#REF!</definedName>
    <definedName name="__PH260">#REF!</definedName>
    <definedName name="__PH280">#REF!</definedName>
    <definedName name="__PH300">#REF!</definedName>
    <definedName name="__PH315">#REF!</definedName>
    <definedName name="__PH350">#REF!</definedName>
    <definedName name="__PH400">#REF!</definedName>
    <definedName name="__PTC110">#REF!</definedName>
    <definedName name="__PTC220">#REF!</definedName>
    <definedName name="__pu1">#REF!</definedName>
    <definedName name="__pu10">#REF!</definedName>
    <definedName name="__pu2">#REF!</definedName>
    <definedName name="__PU3">#REF!</definedName>
    <definedName name="__pu4">#REF!</definedName>
    <definedName name="__pu5">#REF!</definedName>
    <definedName name="__PU6">#REF!</definedName>
    <definedName name="__pu7">#REF!</definedName>
    <definedName name="__pu8">#REF!</definedName>
    <definedName name="__PVC2">#REF!</definedName>
    <definedName name="__PVC4">#REF!</definedName>
    <definedName name="__PVC6">#REF!</definedName>
    <definedName name="__SUB1">#REF!</definedName>
    <definedName name="__TC110">#REF!</definedName>
    <definedName name="__TC220">#REF!</definedName>
    <definedName name="__TUB24">#N/A</definedName>
    <definedName name="__VAR12">[11]Precio!$F$12</definedName>
    <definedName name="__VAR38">[11]Precio!$F$11</definedName>
    <definedName name="__ZC1">#REF!</definedName>
    <definedName name="__ZE1">#REF!</definedName>
    <definedName name="__ZE2">#REF!</definedName>
    <definedName name="__ZE3">#REF!</definedName>
    <definedName name="__ZE4">#REF!</definedName>
    <definedName name="__ZE5">#REF!</definedName>
    <definedName name="__ZE6">#REF!</definedName>
    <definedName name="_1">[14]A!#REF!</definedName>
    <definedName name="_A102900">#REF!</definedName>
    <definedName name="_CAL50">[9]insumo!$D$11</definedName>
    <definedName name="_CTC220">#REF!</definedName>
    <definedName name="_F">[4]A!#REF!</definedName>
    <definedName name="_hor140">#REF!</definedName>
    <definedName name="_hor210">'[5]anal term'!$G$1512</definedName>
    <definedName name="_hor280">[13]Analisis!$D$63</definedName>
    <definedName name="_Key1" hidden="1">#REF!</definedName>
    <definedName name="_Key2" hidden="1">#REF!</definedName>
    <definedName name="_MZ1155">[9]Mezcla!$F$37</definedName>
    <definedName name="_mz125">[9]Mezcla!#REF!</definedName>
    <definedName name="_MZ13">[9]Mezcla!#REF!</definedName>
    <definedName name="_MZ14">[9]Mezcla!#REF!</definedName>
    <definedName name="_MZ16">#REF!</definedName>
    <definedName name="_MZ17">[9]Mezcla!#REF!</definedName>
    <definedName name="_o">#REF!</definedName>
    <definedName name="_Order1" hidden="1">255</definedName>
    <definedName name="_Order2" hidden="1">255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l1">[15]analisis!$G$2432</definedName>
    <definedName name="_pl12">[15]analisis!$G$2477</definedName>
    <definedName name="_pl316">[15]analisis!$G$2513</definedName>
    <definedName name="_pl38">[15]analisis!$G$2486</definedName>
    <definedName name="_PTC110">#REF!</definedName>
    <definedName name="_PTC220">#REF!</definedName>
    <definedName name="_pu1">#REF!</definedName>
    <definedName name="_pu10">#REF!</definedName>
    <definedName name="_pu2">#REF!</definedName>
    <definedName name="_PU3">#REF!</definedName>
    <definedName name="_pu4">[16]Sheet4!$E:$E</definedName>
    <definedName name="_pu5">[16]Sheet5!$E:$E</definedName>
    <definedName name="_PU6">#REF!</definedName>
    <definedName name="_pu7">#REF!</definedName>
    <definedName name="_pu8">#REF!</definedName>
    <definedName name="_PVC2">#REF!</definedName>
    <definedName name="_PVC4">#REF!</definedName>
    <definedName name="_PVC6">#REF!</definedName>
    <definedName name="_Sort" hidden="1">#REF!</definedName>
    <definedName name="_SUB1">#REF!</definedName>
    <definedName name="_TC110">#REF!</definedName>
    <definedName name="_TC220">#REF!</definedName>
    <definedName name="_TUB24">#N/A</definedName>
    <definedName name="_VAR12">[11]Precio!$F$12</definedName>
    <definedName name="_VAR38">[11]Precio!$F$11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'[17]Trabajos Generales'!$F$4</definedName>
    <definedName name="aa">#REF!</definedName>
    <definedName name="aa_2">"$#REF!.$B$109"</definedName>
    <definedName name="aa_3">"$#REF!.$B$109"</definedName>
    <definedName name="aaaaaaa">#REF!</definedName>
    <definedName name="AAG">[11]Precio!$F$20</definedName>
    <definedName name="ab">#REF!</definedName>
    <definedName name="ac">#REF!</definedName>
    <definedName name="ACA_1">#REF!</definedName>
    <definedName name="ACA_2">#REF!</definedName>
    <definedName name="ACA_6">#REF!</definedName>
    <definedName name="ACA_7">#REF!</definedName>
    <definedName name="acarreo">'[18]Listado Equipos a utilizar'!#REF!</definedName>
    <definedName name="ACARREOADOQUIN">#REF!</definedName>
    <definedName name="ACARREOADOQUINCLASICO">#REF!</definedName>
    <definedName name="ACARREOADOQUINCOLONIAL">#REF!</definedName>
    <definedName name="ACARREOADOQUINMEDITERRANEO">#REF!</definedName>
    <definedName name="ACARREOADOQUINMEDITERRANEODIAMANTE">#REF!</definedName>
    <definedName name="ACARREOADOQUINOLYMPUS">#REF!</definedName>
    <definedName name="ACARREOBLINTEL6">#REF!</definedName>
    <definedName name="ACARREOBLINTEL6X8X8">#REF!</definedName>
    <definedName name="ACARREOBLINTEL8">#REF!</definedName>
    <definedName name="ACARREOBLINTEL8X8X8">#REF!</definedName>
    <definedName name="ACARREOBLOCK10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8">#REF!</definedName>
    <definedName name="ACARREOBLOCKORN">#REF!</definedName>
    <definedName name="ACARREOBLOCKRUST4">#REF!</definedName>
    <definedName name="ACARREOBLOCKRUST8">#REF!</definedName>
    <definedName name="ACARREOBLOQUETECHO11X20X20GRIS">#REF!</definedName>
    <definedName name="ACARREOBLOQUETECHO15X60COLOR">#REF!</definedName>
    <definedName name="ACARREOBLOQUETECHO15X60GRIS">#REF!</definedName>
    <definedName name="ACARREOBLOVIGA6">#REF!</definedName>
    <definedName name="ACARREOBLOVIGA8">#REF!</definedName>
    <definedName name="ACARREOMOSAICOGRAVILLA30X30">#REF!</definedName>
    <definedName name="ACARREOPISOS">#REF!</definedName>
    <definedName name="ACARREOVIBRAZO30X30">#REF!</definedName>
    <definedName name="ACARREOVIBRAZO40X40">#REF!</definedName>
    <definedName name="ACARREOVIBRORUSTICO30X30">#REF!</definedName>
    <definedName name="ACARREOZOCALOS">#REF!</definedName>
    <definedName name="ACARREPTABLETA">#REF!</definedName>
    <definedName name="Accesorioi">#REF!</definedName>
    <definedName name="AccesorioL">#REF!</definedName>
    <definedName name="ACERA">#REF!</definedName>
    <definedName name="acera1">#REF!</definedName>
    <definedName name="acera12">#REF!</definedName>
    <definedName name="aceras">[19]ANALISIS!$H$725</definedName>
    <definedName name="acero">#N/A</definedName>
    <definedName name="Acero_1">#N/A</definedName>
    <definedName name="Acero_1_2_____Grado_40">[20]Insumos!$B$6:$D$6</definedName>
    <definedName name="Acero_1_4______Grado_40">[20]Insumos!$B$7:$D$7</definedName>
    <definedName name="Acero_2">#N/A</definedName>
    <definedName name="Acero_3">#N/A</definedName>
    <definedName name="Acero_3_4__1_____Grado_40">[20]Insumos!$B$8:$D$8</definedName>
    <definedName name="Acero_3_8______Grado_40">[20]Insumos!$B$9:$D$9</definedName>
    <definedName name="acero1">#REF!</definedName>
    <definedName name="ACERO12">#REF!</definedName>
    <definedName name="ACERO1225">#REF!</definedName>
    <definedName name="ACERO14">#REF!</definedName>
    <definedName name="acero2">#REF!</definedName>
    <definedName name="ACERO34">#REF!</definedName>
    <definedName name="ACERO38">#REF!</definedName>
    <definedName name="ACERO3825">#REF!</definedName>
    <definedName name="Acero60">#REF!</definedName>
    <definedName name="ACERO601">#REF!</definedName>
    <definedName name="ACERO6012">#REF!</definedName>
    <definedName name="ACERO601225">#REF!</definedName>
    <definedName name="ACERO6034">#REF!</definedName>
    <definedName name="ACERO6035">#REF!</definedName>
    <definedName name="ACERO6038">#REF!</definedName>
    <definedName name="ACERO603825">#REF!</definedName>
    <definedName name="acerog40">[21]MATERIALES!$G$7</definedName>
    <definedName name="aceroi">#REF!</definedName>
    <definedName name="aceroii">#REF!</definedName>
    <definedName name="aceromalla">#REF!</definedName>
    <definedName name="ACOMALTATENSIONCONTRA">#REF!</definedName>
    <definedName name="ACOMDEPLANTANUEAEQUIPO800ACONTRA">#REF!</definedName>
    <definedName name="ACOMDESDEEQUIPOAPANELAA">#REF!</definedName>
    <definedName name="ACOMELEC">#REF!</definedName>
    <definedName name="ACOMEQUIPOAPANELBOMBACONTRA">#REF!</definedName>
    <definedName name="ACOMEQUIPOAPANELLUCESPARQCONTRA">#REF!</definedName>
    <definedName name="ACOMPRIDEPOSTEATRANSF750CONTRA">#REF!</definedName>
    <definedName name="ACOMSECDEEQUIPOAPANLUCESYTC">#REF!</definedName>
    <definedName name="ACOMSECDEPLANUEAEQUI800CONTRA">#REF!</definedName>
    <definedName name="ACOMSECDETRANSF750AREGBCONTRA">#REF!</definedName>
    <definedName name="ACOMSECTRANSFAEQUIPOCONTRA">#REF!</definedName>
    <definedName name="ACUM">[14]A!#REF!</definedName>
    <definedName name="ADAMIOSIN">[9]Mezcla!#REF!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ER">#REF!</definedName>
    <definedName name="ADHERENCIA">#N/A</definedName>
    <definedName name="ADICIONAL">#N/A</definedName>
    <definedName name="ADITIVO">#REF!</definedName>
    <definedName name="adm">'[22]Resumen Precio Equipos'!$C$28</definedName>
    <definedName name="adm.a" hidden="1">'[23]ANALISIS STO DGO'!#REF!</definedName>
    <definedName name="ADMBL" hidden="1">'[23]ANALISIS STO DGO'!#REF!</definedName>
    <definedName name="ADMINISTRATIVOS">#REF!</definedName>
    <definedName name="Adoquín_Mediterráneo_Gris">[20]Insumos!$B$156:$D$156</definedName>
    <definedName name="AG">[11]Precio!$F$21</definedName>
    <definedName name="Agregado">#REF!</definedName>
    <definedName name="Agregado_2">#N/A</definedName>
    <definedName name="Agregado_3">#N/A</definedName>
    <definedName name="Agregados">[24]Materiales!$B$4</definedName>
    <definedName name="Agregados_Hormigon">[24]Materiales!$B$5</definedName>
    <definedName name="agricola">'[18]Listado Equipos a utilizar'!#REF!</definedName>
    <definedName name="Agua">#REF!</definedName>
    <definedName name="Agua_1">#N/A</definedName>
    <definedName name="Agua_2">#N/A</definedName>
    <definedName name="Agua_3">#N/A</definedName>
    <definedName name="AGUAGL">'[25]MATERIALES LISTADO'!$D$8</definedName>
    <definedName name="aguarras">#REF!</definedName>
    <definedName name="AL">#REF!</definedName>
    <definedName name="AL10_">#REF!</definedName>
    <definedName name="AL12_">#REF!</definedName>
    <definedName name="AL14_">#REF!</definedName>
    <definedName name="AL18DUPLO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6_">#REF!</definedName>
    <definedName name="AL8_">#REF!</definedName>
    <definedName name="ALAM16">[11]Precio!$F$16</definedName>
    <definedName name="ALAM18">[11]Precio!$F$15</definedName>
    <definedName name="alambi">#REF!</definedName>
    <definedName name="alambii">#REF!</definedName>
    <definedName name="alambiii">#REF!</definedName>
    <definedName name="alambiiii">#REF!</definedName>
    <definedName name="Alambre">#REF!</definedName>
    <definedName name="Alambre_2">#N/A</definedName>
    <definedName name="Alambre_3">#N/A</definedName>
    <definedName name="Alambre_No._18">[20]Insumos!$B$20:$D$20</definedName>
    <definedName name="Alambre_No.18">#REF!</definedName>
    <definedName name="Alambre_No.18_2">#N/A</definedName>
    <definedName name="Alambre_No.18_3">#N/A</definedName>
    <definedName name="alambre18">[21]MATERIALES!$G$10</definedName>
    <definedName name="ALAMBRED">[9]insumo!$D$5</definedName>
    <definedName name="ALB_001">#REF!</definedName>
    <definedName name="ALB_003">#REF!</definedName>
    <definedName name="ALB_007">#REF!</definedName>
    <definedName name="ALBANIL">#REF!</definedName>
    <definedName name="ALBANIL2">#REF!</definedName>
    <definedName name="ALBANIL3">#REF!</definedName>
    <definedName name="Albañil_Dia">[24]MO!$C$14</definedName>
    <definedName name="Alq._Madera_Dintel____Incl._M_O">[20]Insumos!$B$122:$D$122</definedName>
    <definedName name="Alq._Madera_P_Antepecho____Incl._M_O">[26]Insumos!#REF!</definedName>
    <definedName name="Alq._Madera_P_Col._____Incl._M_O">[26]Insumos!#REF!</definedName>
    <definedName name="Alq._Madera_P_Losa_____Incl._M_O">[20]Insumos!$B$124:$D$124</definedName>
    <definedName name="Alq._Madera_P_Rampa_____Incl._M_O">[20]Insumos!$B$127:$D$127</definedName>
    <definedName name="Alq._Madera_P_Viga_____Incl._M_O">[20]Insumos!$B$128:$D$128</definedName>
    <definedName name="Alq._Madera_P_Vigas_y_Columnas_Amarre____Incl._M_O">[20]Insumos!$B$129:$D$129</definedName>
    <definedName name="ALTATEN">#REF!</definedName>
    <definedName name="altext3">[27]Volumenes!$S$2521</definedName>
    <definedName name="AMARREVARILLA20">#REF!</definedName>
    <definedName name="AMARREVARILLA40">#REF!</definedName>
    <definedName name="AMARREVARILLA60">#REF!</definedName>
    <definedName name="AMARREVARILLA80">#REF!</definedName>
    <definedName name="ana_abrasadera_1.5pulg">#REF!</definedName>
    <definedName name="ana_abrasadera_1pulg">#REF!</definedName>
    <definedName name="ana_abrasadera_2pulg">#REF!</definedName>
    <definedName name="ana_abrasadera_3pulg">#REF!</definedName>
    <definedName name="ana_abrasadera_4pulg">#REF!</definedName>
    <definedName name="ana_adap_pvc_1.5pulg">#REF!</definedName>
    <definedName name="ana_adap_pvc_2pulg">#REF!</definedName>
    <definedName name="ana_bajante_pluvial_3pulg">#REF!</definedName>
    <definedName name="ana_bajante_pluvial_4pulg">#REF!</definedName>
    <definedName name="ana_bañera">#REF!</definedName>
    <definedName name="ana_blocks_6pulg">#REF!</definedName>
    <definedName name="ana_blocks_8pulg">#REF!</definedName>
    <definedName name="ana_caja_inspeccion">#REF!</definedName>
    <definedName name="ana_calentador_electrico">#REF!</definedName>
    <definedName name="ana_check_hor_2pulg">#REF!</definedName>
    <definedName name="ana_check_ver_3pulg">#REF!</definedName>
    <definedName name="ana_codo_cpvc_0.5pulg">#REF!</definedName>
    <definedName name="ana_codo_cpvc_0.75pulg">#REF!</definedName>
    <definedName name="ana_codo_hg_2hg">#REF!</definedName>
    <definedName name="ana_codo_hg_3hg">#REF!</definedName>
    <definedName name="ana_codo_pvc_drenaje_2pulgx45">#REF!</definedName>
    <definedName name="ana_codo_pvc_drenaje_3pulgx45">#REF!</definedName>
    <definedName name="ana_codo_pvc_drenaje_4pulgx45">#REF!</definedName>
    <definedName name="ana_codo_pvc_presion_0.5pulg">#REF!</definedName>
    <definedName name="ana_codo_pvc_presion_0.75pulg">#REF!</definedName>
    <definedName name="ana_codo_pvc_presion_1.5pulg">#REF!</definedName>
    <definedName name="ana_codo_pvc_presion_1pulg">#REF!</definedName>
    <definedName name="ana_codo_pvc_presion_2pulg">#REF!</definedName>
    <definedName name="ana_codo_pvc_presion_3pulg">#REF!</definedName>
    <definedName name="ana_columna">#REF!</definedName>
    <definedName name="ana_columna_1.5pulg">#REF!</definedName>
    <definedName name="ana_columna_1pulg">#REF!</definedName>
    <definedName name="ana_columna_descaga_3pulg">#REF!</definedName>
    <definedName name="ana_columna_descaga_4pulg">#REF!</definedName>
    <definedName name="ana_columna_ventilacion_2pulg">#REF!</definedName>
    <definedName name="ana_columna_ventilacion_3pulg">#REF!</definedName>
    <definedName name="ana_coupling_cpvc_1.5pulg">#REF!</definedName>
    <definedName name="ana_desague_piso">#REF!</definedName>
    <definedName name="ana_fino_fondo">#REF!</definedName>
    <definedName name="ana_fregadero">#REF!</definedName>
    <definedName name="ana_inodoro">#REF!</definedName>
    <definedName name="ana_jacuzzi">#REF!</definedName>
    <definedName name="ana_juego_accesorios">#REF!</definedName>
    <definedName name="ana_lavamanos">#REF!</definedName>
    <definedName name="ana_losa_fondo">#REF!</definedName>
    <definedName name="ana_losa_techo">#REF!</definedName>
    <definedName name="ana_pañete">#REF!</definedName>
    <definedName name="ana_red_cpvc_0.75x0.5pulg">#REF!</definedName>
    <definedName name="ana_red_hg_3x2">#REF!</definedName>
    <definedName name="ana_red_pvc_3x2pulg">#REF!</definedName>
    <definedName name="ana_red_pvc_4x2pulg">#REF!</definedName>
    <definedName name="ana_red_pvc_4x3pulg">#REF!</definedName>
    <definedName name="ana_red_pvc_presion_0.75x0.5pulg">#REF!</definedName>
    <definedName name="ana_red_pvc_presion_1.5x0.75pulg">#REF!</definedName>
    <definedName name="ana_red_pvc_presion_1.5x1pulg">#REF!</definedName>
    <definedName name="ana_red_pvc_presion_1x0.5pulg">#REF!</definedName>
    <definedName name="ana_red_pvc_presion_1x0.75pulg">#REF!</definedName>
    <definedName name="ana_red_pvc_presion_2x1.5pulg">#REF!</definedName>
    <definedName name="ana_red_pvc_presion_2x1pulg">#REF!</definedName>
    <definedName name="ana_red_pvc_presion_3x1.5pulg">#REF!</definedName>
    <definedName name="ana_red_pvc_presion_3x1pulg">#REF!</definedName>
    <definedName name="ana_red_pvc_presion_3x2pulg">#REF!</definedName>
    <definedName name="ana_rejilla_techo">#REF!</definedName>
    <definedName name="ana_salida_ac_0.5pulg">#REF!</definedName>
    <definedName name="ana_salida_ac_0.75pulg">#REF!</definedName>
    <definedName name="ana_salida_af_0.5pulg">#REF!</definedName>
    <definedName name="ana_salida_af_0.75pulg">#REF!</definedName>
    <definedName name="ana_salida_drenaje_2pulg">#REF!</definedName>
    <definedName name="ana_salida_drenaje_4pulg">#REF!</definedName>
    <definedName name="ana_tee_cpvc_0.5pulg">#REF!</definedName>
    <definedName name="ana_tee_cpvc_0.75pulg">#REF!</definedName>
    <definedName name="ana_tee_hg_3hg">#REF!</definedName>
    <definedName name="ana_tee_pvc_presion_0.5pulg">#REF!</definedName>
    <definedName name="ana_tee_pvc_presion_0.75pulg">#REF!</definedName>
    <definedName name="ana_tee_pvc_presion_1.5pulg">#REF!</definedName>
    <definedName name="ana_tee_pvc_presion_1pulg">#REF!</definedName>
    <definedName name="ana_tee_pvc_presion_2pulg">#REF!</definedName>
    <definedName name="ana_tee_pvc_presion_3pulg">#REF!</definedName>
    <definedName name="ana_trampa_grasa">#REF!</definedName>
    <definedName name="ana_tub_colg_cpvc_0.5pulg">#REF!</definedName>
    <definedName name="ana_tub_colg_cpvc_0.75pulg">#REF!</definedName>
    <definedName name="ana_tub_colg_pvc_sch40_0.5pulg">#REF!</definedName>
    <definedName name="ana_tub_colg_pvc_sch40_0.75pulg">#REF!</definedName>
    <definedName name="ana_tub_colg_pvc_sch40_1.5pulg">#REF!</definedName>
    <definedName name="ana_tub_colg_pvc_sch40_1pulg">#REF!</definedName>
    <definedName name="ana_tub_colg_pvc_sdr26_2pulg">#REF!</definedName>
    <definedName name="ana_tub_colg_pvc_sdr26_3pulg">#REF!</definedName>
    <definedName name="ana_tub_colg_pvc_sdr32.5_4pulg">#REF!</definedName>
    <definedName name="ana_tub_hg_2pulg">#REF!</definedName>
    <definedName name="ana_tub_hg_3pulg">#REF!</definedName>
    <definedName name="ana_tub_sot_pvc_sdr21_2pulg">#REF!</definedName>
    <definedName name="ana_tub_sot_pvc_sdr21_3pulg">#REF!</definedName>
    <definedName name="ana_tub_sot_pvc_sdr26_3pulg">#REF!</definedName>
    <definedName name="ana_tub_sot_pvc_sdr32.5_4pulg">#REF!</definedName>
    <definedName name="ana_tub_sot_pvc_sdr32.5_6pulg">#REF!</definedName>
    <definedName name="ana_valvula_0.75pulg">#REF!</definedName>
    <definedName name="ana_valvula_1.5pulg">#REF!</definedName>
    <definedName name="ana_valvula_1pulg">#REF!</definedName>
    <definedName name="ana_valvula_2pulg">#REF!</definedName>
    <definedName name="ana_valvula_reguladora_1pulg">#REF!</definedName>
    <definedName name="ana_valvula_reguladora_2pulg">#REF!</definedName>
    <definedName name="ana_vertedero">#REF!</definedName>
    <definedName name="ana_viga_amarre">#REF!</definedName>
    <definedName name="ana_viga_riostra">#REF!</definedName>
    <definedName name="ana_yee_pvc_drenaje_2pulg">#REF!</definedName>
    <definedName name="ana_yee_pvc_drenaje_3pulg">#REF!</definedName>
    <definedName name="ana_yee_pvc_drenaje_4pulg">#REF!</definedName>
    <definedName name="ana_zabaleta">#REF!</definedName>
    <definedName name="analisis">#REF!,#REF!,#REF!</definedName>
    <definedName name="analisis2">#REF!</definedName>
    <definedName name="analisisCostos">#REF!</definedName>
    <definedName name="analisisI">#REF!</definedName>
    <definedName name="Anclaje_de_Pilotes">#REF!</definedName>
    <definedName name="Anclaje_de_Pilotes_2">#N/A</definedName>
    <definedName name="Anclaje_de_Pilotes_3">#N/A</definedName>
    <definedName name="Andamios">[28]Insumos!$B$24:$D$24</definedName>
    <definedName name="Andamios____0.25_planchas_plywood___10_usos">[20]Insumos!$B$25:$D$25</definedName>
    <definedName name="andamiosin">[9]Mezcla!$F$158</definedName>
    <definedName name="ANDAMIOSPLAF">#REF!</definedName>
    <definedName name="ANG2X2SOPLAMPCONTRA">#REF!</definedName>
    <definedName name="ANGULAR">#REF!</definedName>
    <definedName name="ANGULAR_2">"$#REF!.$B$246"</definedName>
    <definedName name="ANGULAR_3">"$#REF!.$B$246"</definedName>
    <definedName name="ANTEPECHO">'[27]anal term'!$F$1819</definedName>
    <definedName name="APLICARLACA2C">#REF!</definedName>
    <definedName name="AQUAPEL">#REF!</definedName>
    <definedName name="ARANDELAPLAS">#REF!</definedName>
    <definedName name="are" hidden="1">'[23]ANALISIS STO DGO'!#REF!</definedName>
    <definedName name="_xlnm.Extract">#REF!</definedName>
    <definedName name="_xlnm.Print_Area" localSheetId="0">'FICHA CIENAGA'!$A$1:$G$39</definedName>
    <definedName name="_xlnm.Print_Area">'[12]San Pedro-Romana'!#REF!</definedName>
    <definedName name="Arena">#REF!</definedName>
    <definedName name="Arena_Fina">[20]Insumos!$B$17:$D$17</definedName>
    <definedName name="Arena_Gruesa_Lavada">[20]Insumos!$B$16:$D$16</definedName>
    <definedName name="ARENA_LAV_CLASIF">'[25]MATERIALES LISTADO'!$D$9</definedName>
    <definedName name="Arena_Triturada_y_Lavada___especial_para_hormigones">[20]Insumos!$B$14:$D$14</definedName>
    <definedName name="ARENAAZUL">#REF!</definedName>
    <definedName name="arenabca">#REF!</definedName>
    <definedName name="ARENAF">[9]insumo!#REF!</definedName>
    <definedName name="arenafina">[21]MATERIALES!$G$11</definedName>
    <definedName name="ARENAG">[9]insumo!#REF!</definedName>
    <definedName name="ARENAGRUESA">[9]insumo!$D$7</definedName>
    <definedName name="arenaitabo">[21]MATERIALES!$G$12</definedName>
    <definedName name="arenalavada">[21]MATERIALES!$G$13</definedName>
    <definedName name="ARENAMINA">#REF!</definedName>
    <definedName name="Arenap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ranque">'[18]Listado Equipos a utilizar'!#REF!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SIENTOINOCORRIENTE">#REF!</definedName>
    <definedName name="aumentoorden">#REF!</definedName>
    <definedName name="AY">[29]MOJornal!$D$10</definedName>
    <definedName name="AYCARP">[30]Ins!#REF!</definedName>
    <definedName name="ayoperador">#REF!</definedName>
    <definedName name="Ayudante">[31]MO!$C$22</definedName>
    <definedName name="ayudcadenero">[21]OBRAMANO!$F$67</definedName>
    <definedName name="b">'[17]Trabajos Generales'!$C$8</definedName>
    <definedName name="Baldosas_Granito_40x40____Linea_de_Lujo_Color">[20]Insumos!$B$26:$D$26</definedName>
    <definedName name="banci">#REF!</definedName>
    <definedName name="bancii">#REF!</definedName>
    <definedName name="banciii">#REF!</definedName>
    <definedName name="banciiii">#REF!</definedName>
    <definedName name="BANERAHFBCAPVC">#REF!</definedName>
    <definedName name="BANERAHFCOLPVC">#REF!</definedName>
    <definedName name="BANERALIVBCAPVC">#REF!</definedName>
    <definedName name="BANERAPVCBCAPVC">#REF!</definedName>
    <definedName name="BANERAPVCCOLPVC">#REF!</definedName>
    <definedName name="banli">#REF!</definedName>
    <definedName name="banlii">#REF!</definedName>
    <definedName name="banliii">#REF!</definedName>
    <definedName name="banliiii">#REF!</definedName>
    <definedName name="BAÑERAHFBCA">#REF!</definedName>
    <definedName name="BAÑERAHFCOL">#REF!</definedName>
    <definedName name="BAÑERALIV">#REF!</definedName>
    <definedName name="BARANDACURVACONTRA">#REF!</definedName>
    <definedName name="BARANDACURVAM2CONTRA">#REF!</definedName>
    <definedName name="BARANDARECTACONTRA">#REF!</definedName>
    <definedName name="BARANDARECTAM2CONTRA">#REF!</definedName>
    <definedName name="BARANDILLA">#REF!</definedName>
    <definedName name="BARANDILLA_2">#N/A</definedName>
    <definedName name="BARANDILLA_3">#N/A</definedName>
    <definedName name="barra12">[15]analisis!$G$2860</definedName>
    <definedName name="barras">'[32]Cuantia Muros'!#REF!</definedName>
    <definedName name="BASE">#N/A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bthsrty">#REF!</definedName>
    <definedName name="BENEFICIOS">#REF!</definedName>
    <definedName name="Bidet_Royal____Aparato">[26]Insumos!#REF!</definedName>
    <definedName name="BIDETBCO">#REF!</definedName>
    <definedName name="BIDETBCOPVC">#REF!</definedName>
    <definedName name="BIDETCOL">#REF!</definedName>
    <definedName name="BIDETCOLPVC">#REF!</definedName>
    <definedName name="BISAGRA">#REF!</definedName>
    <definedName name="bloc6">'[27]anal term'!$G$251</definedName>
    <definedName name="block.8.bnp.20">'[33]Ana. blocks y termin.'!$D$6</definedName>
    <definedName name="BLOCK0.10M">[9]insumo!$D$8</definedName>
    <definedName name="BLOCK0.15M">[9]insumo!$D$9</definedName>
    <definedName name="BLOCK0.20M">[9]insumo!$D$10</definedName>
    <definedName name="BLOCK0.30M">#REF!</definedName>
    <definedName name="BLOCK10">#REF!</definedName>
    <definedName name="BLOCK12">#REF!</definedName>
    <definedName name="block4">[9]insumo!#REF!</definedName>
    <definedName name="BLOCK4RUST">#REF!</definedName>
    <definedName name="BLOCK5">#REF!</definedName>
    <definedName name="BLOCK6">[9]insumo!#REF!</definedName>
    <definedName name="BLOCK640">#REF!</definedName>
    <definedName name="BLOCK6VIO2">#REF!</definedName>
    <definedName name="block8">[9]insumo!#REF!</definedName>
    <definedName name="BLOCK820">#REF!</definedName>
    <definedName name="BLOCK820CLLENAS">#REF!</definedName>
    <definedName name="BLOCK840">#REF!</definedName>
    <definedName name="BLOCK840CLLENAS">#REF!</definedName>
    <definedName name="BLOCK8RUST">#REF!</definedName>
    <definedName name="BLOCKCA">[9]insumo!#REF!</definedName>
    <definedName name="BLOCKCALAD666">#REF!</definedName>
    <definedName name="BLOCKCALAD886">#REF!</definedName>
    <definedName name="BLOCKCALADORN152040">#REF!</definedName>
    <definedName name="BLOCKORNAMENTAL">#REF!</definedName>
    <definedName name="Bloques_de_4">[20]Insumos!$B$21:$D$21</definedName>
    <definedName name="Bloques_de_6">[20]Insumos!$B$22:$D$22</definedName>
    <definedName name="Bloques_de_8">[20]Insumos!$B$23:$D$23</definedName>
    <definedName name="bloques4">[21]MATERIALES!#REF!</definedName>
    <definedName name="bloques6">[21]MATERIALES!#REF!</definedName>
    <definedName name="bloques8">[21]MATERIALES!#REF!</definedName>
    <definedName name="BOMBA">#REF!</definedName>
    <definedName name="BOMBILLAS_1500W">[34]INSU!$B$42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ILLO4">#REF!</definedName>
    <definedName name="BORDILLO6">#REF!</definedName>
    <definedName name="BORDILLO8">#REF!</definedName>
    <definedName name="Borrar_C.A1">'[35]Col.Amarre'!$J$9:$M$9,'[35]Col.Amarre'!$J$10:$R$10,'[35]Col.Amarre'!$AG$13:$AH$13,'[35]Col.Amarre'!$AJ$11:$AK$11,'[35]Col.Amarre'!$AP$13:$AQ$13,'[35]Col.Amarre'!$AR$11:$AS$11,'[35]Col.Amarre'!$D$16:$M$35,'[35]Col.Amarre'!$V$16:$AC$35</definedName>
    <definedName name="Borrar_Esc.">[35]Escalera!$J$9:$M$9,[35]Escalera!$J$10:$R$10,[35]Escalera!$AL$14:$AM$14,[35]Escalera!$AL$16:$AM$16,[35]Escalera!$I$16:$M$16,[35]Escalera!$B$19:$AE$32,[35]Escalera!$AN$19:$AQ$32</definedName>
    <definedName name="Borrar_Muros">[35]Muros!$W$15:$Z$15,[35]Muros!$AA$15:$AD$15,[35]Muros!$AF$13,[35]Muros!$K$20:$L$20,[35]Muros!$O$26:$P$26</definedName>
    <definedName name="Borrar_Precio">#N/A</definedName>
    <definedName name="Borrar_V.C1">[36]qqVgas!$J$9:$M$9,[36]qqVgas!$J$10:$R$10,[36]qqVgas!$AJ$11:$AK$11,[36]qqVgas!$AR$11:$AS$11,[36]qqVgas!$AG$13:$AH$13,[36]qqVgas!$AP$13:$AQ$13,[36]qqVgas!$D$16:$AC$195</definedName>
    <definedName name="BOTE">#REF!</definedName>
    <definedName name="Bote_de_Material">[20]Insumos!$B$27:$D$27</definedName>
    <definedName name="BOTEEQUIPO">#REF!</definedName>
    <definedName name="botes">[37]GONZALO!#REF!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PLUV4SDR41CONTRA">#REF!</definedName>
    <definedName name="BREAKER15">#REF!</definedName>
    <definedName name="Brigada_de_Topografía__incluyendo_equipos">[20]Insumos!$B$148:$D$148</definedName>
    <definedName name="BRIGADATOPOGRAFICA">'[38]M.O.'!$C$9</definedName>
    <definedName name="brochas">#REF!</definedName>
    <definedName name="C._ADICIONAL">#N/A</definedName>
    <definedName name="CABALLETEBARRO">#REF!</definedName>
    <definedName name="CABALLETEZ29">#REF!</definedName>
    <definedName name="Cable_de_Postensado">#REF!</definedName>
    <definedName name="Cable_de_Postensado_2">#N/A</definedName>
    <definedName name="Cable_de_Postensado_3">#N/A</definedName>
    <definedName name="cablo2">[27]Volumenes!$I$2234</definedName>
    <definedName name="CABTEJAASFINST">#REF!</definedName>
    <definedName name="CACERO">#REF!</definedName>
    <definedName name="CACERO60">#REF!</definedName>
    <definedName name="CACEROCOLCIR">#REF!</definedName>
    <definedName name="CACEROCOLML">#REF!</definedName>
    <definedName name="CACEROLOSALIMA">#REF!</definedName>
    <definedName name="CACEROMALLA">#REF!</definedName>
    <definedName name="CACEROML">#REF!</definedName>
    <definedName name="CACEROPI">#REF!</definedName>
    <definedName name="CACEROPORTICO">#REF!</definedName>
    <definedName name="CACERORAMPA">#REF!</definedName>
    <definedName name="CACEROSUBIR2">#REF!</definedName>
    <definedName name="CACEROSUBIR3">#REF!</definedName>
    <definedName name="CACEROSUBIR4">#REF!</definedName>
    <definedName name="CACEROSUBIR5">#REF!</definedName>
    <definedName name="CACEROSUBIR6">#REF!</definedName>
    <definedName name="CACEROVIGAML">#REF!</definedName>
    <definedName name="CACEROZAP">#REF!</definedName>
    <definedName name="cadeneros">'[22]O.M. y Salarios'!#REF!</definedName>
    <definedName name="CADOQUIN">#REF!</definedName>
    <definedName name="CAJA2412">#REF!</definedName>
    <definedName name="CAJA2434">#REF!</definedName>
    <definedName name="CAJA4434">#REF!</definedName>
    <definedName name="CAJAOCTA12">#REF!</definedName>
    <definedName name="cal">[9]insumo!#REF!</definedName>
    <definedName name="Cal_Pomier____50_Lbs.">[20]Insumos!$B$29:$D$29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[9]insumo!#REF!</definedName>
    <definedName name="CALICHEB">[9]insumo!$D$12</definedName>
    <definedName name="CAMARACAL">#REF!</definedName>
    <definedName name="CAMARAROC">#REF!</definedName>
    <definedName name="CAMARATIE">#REF!</definedName>
    <definedName name="camioncama">'[18]Listado Equipos a utilizar'!#REF!</definedName>
    <definedName name="camioneta">'[18]Listado Equipos a utilizar'!#REF!</definedName>
    <definedName name="CAMIONVOLTEO">[21]EQUIPOS!$I$19</definedName>
    <definedName name="CAMPAMENTO">#REF!</definedName>
    <definedName name="CAN">[4]A!#REF!</definedName>
    <definedName name="CANALETACONTRA">#REF!</definedName>
    <definedName name="canali">#REF!</definedName>
    <definedName name="canalii">#REF!</definedName>
    <definedName name="canaliii">#REF!</definedName>
    <definedName name="canaliiii">#REF!</definedName>
    <definedName name="CANDADO">#REF!</definedName>
    <definedName name="Cant">#REF!</definedName>
    <definedName name="Cant_2">"$#REF!.$D$1:$D$65534"</definedName>
    <definedName name="Cant_3">"$#REF!.$D$1:$D$65534"</definedName>
    <definedName name="CANT1">#REF!</definedName>
    <definedName name="CANT1_2">"$#REF!.$D$1:$D$65534"</definedName>
    <definedName name="CANT1_3">"$#REF!.$D$1:$D$65534"</definedName>
    <definedName name="cant10">#REF!</definedName>
    <definedName name="cant2">#REF!</definedName>
    <definedName name="CANT3">#REF!</definedName>
    <definedName name="cant4">#REF!</definedName>
    <definedName name="cant5">#REF!</definedName>
    <definedName name="CANT6">#REF!</definedName>
    <definedName name="CANT6_2">"$#REF!.$C$1:$C$65534"</definedName>
    <definedName name="CANT6_3">"$#REF!.$C$1:$C$65534"</definedName>
    <definedName name="cant7">#REF!</definedName>
    <definedName name="Cant8">#REF!</definedName>
    <definedName name="canta">#REF!</definedName>
    <definedName name="canta_2">"$#REF!.$H$1:$H$65534"</definedName>
    <definedName name="canta_3">"$#REF!.$H$1:$H$65534"</definedName>
    <definedName name="CANTIDADPRESUPUESTO">#REF!</definedName>
    <definedName name="CANTIDADPRESUPUESTO_2">"$#REF!.$C$1:$C$65534"</definedName>
    <definedName name="CANTIDADPRESUPUESTO_3">"$#REF!.$C$1:$C$65534"</definedName>
    <definedName name="CANTO">#REF!</definedName>
    <definedName name="cantp">#REF!</definedName>
    <definedName name="cantp_2">"$#REF!.$J$1:$J$65534"</definedName>
    <definedName name="cantp_3">"$#REF!.$J$1:$J$65534"</definedName>
    <definedName name="cantpre">#REF!</definedName>
    <definedName name="cantpre_2">"$#REF!.$D$1:$D$65534"</definedName>
    <definedName name="cantpre_3">"$#REF!.$D$1:$D$65534"</definedName>
    <definedName name="cantt">#REF!</definedName>
    <definedName name="cantt_2">"$#REF!.$L$1:$L$65534"</definedName>
    <definedName name="cantt_3">"$#REF!.$L$1:$L$65534"</definedName>
    <definedName name="CAOBA">#REF!</definedName>
    <definedName name="Capatazequipo">[21]OBRAMANO!$F$81</definedName>
    <definedName name="CAR.SOC">'[39]Cargas Sociales'!$G$23</definedName>
    <definedName name="CARANTEPECHO">'[30]M.O.'!#REF!</definedName>
    <definedName name="CARANTEPH10">#REF!</definedName>
    <definedName name="CARARCOFONDO20RADIO3">#REF!</definedName>
    <definedName name="CARASB36">#REF!</definedName>
    <definedName name="CARASB36ENLATES">#REF!</definedName>
    <definedName name="CARASB38">#REF!</definedName>
    <definedName name="CARASB38ENLATES">#REF!</definedName>
    <definedName name="CARCABASB">#REF!</definedName>
    <definedName name="CARCABZINC">#REF!</definedName>
    <definedName name="CARCIELORASB2X2">#REF!</definedName>
    <definedName name="CARCIELORCARCOSTILLA">#REF!</definedName>
    <definedName name="CARCIELORPLY2X2">#REF!</definedName>
    <definedName name="CARCIELORPLYCARPIEDRA">#REF!</definedName>
    <definedName name="CARCOL1X1CONF">#REF!</definedName>
    <definedName name="CARCOL1X1INST">#REF!</definedName>
    <definedName name="CARCOL2TAPA10RETALLE">#REF!</definedName>
    <definedName name="CARCOL2TAPA20RETALLE">#REF!</definedName>
    <definedName name="CARCOL2TAPA30">#REF!</definedName>
    <definedName name="CARCOL2TAPA30RETALLE">#REF!</definedName>
    <definedName name="CARCOL2TAPA40">#REF!</definedName>
    <definedName name="CARCOL2TAPA50">#REF!</definedName>
    <definedName name="CARCOL30">'[30]M.O.'!#REF!</definedName>
    <definedName name="CARCOL30X30CONF">#REF!</definedName>
    <definedName name="CARCOL30X30INST">#REF!</definedName>
    <definedName name="CARCOL40X40CONF">#REF!</definedName>
    <definedName name="CARCOL40X40INST">#REF!</definedName>
    <definedName name="CARCOL50">'[30]M.O.'!#REF!</definedName>
    <definedName name="CARCOL50X50CONF">#REF!</definedName>
    <definedName name="CARCOL50X50INST">#REF!</definedName>
    <definedName name="CARCOL60X60CONF">#REF!</definedName>
    <definedName name="CARCOL60X60INST">#REF!</definedName>
    <definedName name="CARCOL70X70CONF">#REF!</definedName>
    <definedName name="CARCOL70X70INST">#REF!</definedName>
    <definedName name="CARCOL80X80CONF">#REF!</definedName>
    <definedName name="CARCOL80X80INST">#REF!</definedName>
    <definedName name="CARCOLAMARRE">'[30]M.O.'!#REF!</definedName>
    <definedName name="CARCOLCONICA50">#REF!</definedName>
    <definedName name="CARCOLCONICA60">#REF!</definedName>
    <definedName name="CARCOLRED50">#REF!</definedName>
    <definedName name="CARCOLRED60">#REF!</definedName>
    <definedName name="CARDIN20LUZ2">#REF!</definedName>
    <definedName name="CARDIN40LUZ2">#REF!</definedName>
    <definedName name="CARDIVPLY1">#REF!</definedName>
    <definedName name="CARDIVPLY2">#REF!</definedName>
    <definedName name="CARETEO">#REF!</definedName>
    <definedName name="CARFP275">#REF!</definedName>
    <definedName name="CARFP3">#REF!</definedName>
    <definedName name="CARFP4">#REF!</definedName>
    <definedName name="CARFP5">#REF!</definedName>
    <definedName name="CARFP6">#REF!</definedName>
    <definedName name="cargador">'[18]Listado Equipos a utilizar'!#REF!</definedName>
    <definedName name="CARGADORB">[40]EQUIPOS!$D$13</definedName>
    <definedName name="CARLOSAPLA">'[30]M.O.'!#REF!</definedName>
    <definedName name="CARLOSAVARIASAGUAS">'[30]M.O.'!#REF!</definedName>
    <definedName name="Carmen">#REF!</definedName>
    <definedName name="CARMURO">'[30]M.O.'!#REF!</definedName>
    <definedName name="CARMUROCONF">#REF!</definedName>
    <definedName name="CARMUROINST">#REF!</definedName>
    <definedName name="CARP1">[30]Ins!#REF!</definedName>
    <definedName name="CARP2">[30]Ins!#REF!</definedName>
    <definedName name="CARPDINTEL">'[30]M.O.'!#REF!</definedName>
    <definedName name="Carpint.Columna.30.30">'[33]Costos Mano de Obra'!$O$71</definedName>
    <definedName name="Carpintero_1ra">[31]MO!$C$21</definedName>
    <definedName name="Carpintero_2da">[31]MO!$C$20</definedName>
    <definedName name="CARPVIGA2040">'[30]M.O.'!#REF!</definedName>
    <definedName name="CARPVIGA3050">'[30]M.O.'!#REF!</definedName>
    <definedName name="CARPVIGA3060">'[30]M.O.'!#REF!</definedName>
    <definedName name="CARPVIGA4080">'[30]M.O.'!#REF!</definedName>
    <definedName name="CARRAMPA">'[30]M.O.'!#REF!</definedName>
    <definedName name="CARRAMPALISACONF">#REF!</definedName>
    <definedName name="CARRASTRE2">#REF!</definedName>
    <definedName name="CARRASTRE3">#REF!</definedName>
    <definedName name="CARRASTRE5">#REF!</definedName>
    <definedName name="Carretilla____2_P3_______TIPO_JEEP">[26]Insumos!#REF!</definedName>
    <definedName name="CARSISALENLATES">#REF!</definedName>
    <definedName name="CARTIJATOR">#REF!</definedName>
    <definedName name="CARTIJCLAV">#REF!</definedName>
    <definedName name="CARVIGAAMA1520X20">#REF!</definedName>
    <definedName name="CARVIGAAMA1520X30">#REF!</definedName>
    <definedName name="CARVIGAAMA1520X40">#REF!</definedName>
    <definedName name="CARVIGAAMA1520X50">#REF!</definedName>
    <definedName name="CARVIGAFONDOH10">#REF!</definedName>
    <definedName name="CARVIGAINVFONDO10">#REF!</definedName>
    <definedName name="CARVIGAINVTAPA10">#REF!</definedName>
    <definedName name="CARVIGATAPAH10">#REF!</definedName>
    <definedName name="CARVIGZAP40X40">#REF!</definedName>
    <definedName name="CARVIGZAP50X50">#REF!</definedName>
    <definedName name="CARVIGZAP60X60">#REF!</definedName>
    <definedName name="CARVUELO1">#REF!</definedName>
    <definedName name="CARVUELO10">#REF!</definedName>
    <definedName name="CARVUELO20">#REF!</definedName>
    <definedName name="CARVUELO30">#REF!</definedName>
    <definedName name="CARVUELO40">#REF!</definedName>
    <definedName name="CARVUELO5090">#REF!</definedName>
    <definedName name="CARZINC">#REF!</definedName>
    <definedName name="CARZINCENLATES">#REF!</definedName>
    <definedName name="CASBESTO">'[30]M.O.'!#REF!</definedName>
    <definedName name="CASCAJO">#REF!</definedName>
    <definedName name="Cascajo_Limpio">[20]Insumos!$B$13:$D$13</definedName>
    <definedName name="Cascajo_Sucio">[26]Insumos!#REF!</definedName>
    <definedName name="CASETA200">#REF!</definedName>
    <definedName name="CASETA200M2">#REF!</definedName>
    <definedName name="CASETA500">#REF!</definedName>
    <definedName name="CASETAM2">#REF!</definedName>
    <definedName name="Casting_Bed">#REF!</definedName>
    <definedName name="Casting_Bed_2">#N/A</definedName>
    <definedName name="Casting_Bed_3">#N/A</definedName>
    <definedName name="CAT214BFT">[21]EQUIPOS!$I$15</definedName>
    <definedName name="Cat950B">[21]EQUIPOS!$I$14</definedName>
    <definedName name="CAVOSC">[9]insumo!#REF!</definedName>
    <definedName name="CB">#REF!</definedName>
    <definedName name="CBAJVEN2">#REF!</definedName>
    <definedName name="CBAJVEN3">#REF!</definedName>
    <definedName name="CBAJVEN6">#REF!</definedName>
    <definedName name="CBANERALIV">#REF!</definedName>
    <definedName name="CBANERAPES">#REF!</definedName>
    <definedName name="CBASEBAN">#REF!</definedName>
    <definedName name="CBIDET">#REF!</definedName>
    <definedName name="CBLOCK10">[30]Ins!#REF!</definedName>
    <definedName name="CBLOCK12">#REF!</definedName>
    <definedName name="CBLOCK4">#REF!</definedName>
    <definedName name="CBLOCK5">#REF!</definedName>
    <definedName name="CBLOCK52520">#REF!</definedName>
    <definedName name="CBLOCK6">#REF!</definedName>
    <definedName name="CBLOCK6818">#REF!</definedName>
    <definedName name="CBLOCK8">#REF!</definedName>
    <definedName name="CBLOCKCRI">#REF!</definedName>
    <definedName name="CBLOCKIRR">#REF!</definedName>
    <definedName name="CBLOCKORN">#REF!</definedName>
    <definedName name="CBOTON">#REF!</definedName>
    <definedName name="CBREAKERS">#REF!</definedName>
    <definedName name="CCAMINS2">#REF!</definedName>
    <definedName name="CCAMINS3Y4">#REF!</definedName>
    <definedName name="CCAMINS5Y6">#REF!</definedName>
    <definedName name="CCOLAGUA1">#REF!</definedName>
    <definedName name="CCOLAGUA12">#REF!</definedName>
    <definedName name="CCOLAGUA2">#REF!</definedName>
    <definedName name="CDESAGUE2">#REF!</definedName>
    <definedName name="CDESAGUE3Y4">#REF!</definedName>
    <definedName name="CDESAGUE3Y4CONPARRILLA">#REF!</definedName>
    <definedName name="CDESAGUEP2">#REF!</definedName>
    <definedName name="CDESAGUEP3">#REF!</definedName>
    <definedName name="CDESAGUEP5">#REF!</definedName>
    <definedName name="CDUCHA">#REF!</definedName>
    <definedName name="CEDRO">#REF!</definedName>
    <definedName name="cem">[11]Precio!$F$9</definedName>
    <definedName name="CEMCPVC14">#REF!</definedName>
    <definedName name="CEMCPVCPINTA">#REF!</definedName>
    <definedName name="Cemento">#REF!</definedName>
    <definedName name="cemento.pañete">'[41]Insumos materiales'!$J$20</definedName>
    <definedName name="Cemento_1">#N/A</definedName>
    <definedName name="Cemento_2">#N/A</definedName>
    <definedName name="Cemento_3">#N/A</definedName>
    <definedName name="Cemento_Blanco">[28]Insumos!$B$32:$D$32</definedName>
    <definedName name="Cemento_Gris">[24]Materiales!$B$3</definedName>
    <definedName name="CEMENTO_GRIS_FDA">'[25]MATERIALES LISTADO'!$D$17</definedName>
    <definedName name="cementoblanco">[21]MATERIALES!#REF!</definedName>
    <definedName name="CEMENTOG">[9]insumo!#REF!</definedName>
    <definedName name="cementogris">[21]MATERIALES!$G$17</definedName>
    <definedName name="CEMENTOP">[9]insumo!$D$13</definedName>
    <definedName name="CEMENTOPVCCANOPINTA">#REF!</definedName>
    <definedName name="CEMPALMEAGUA1">#REF!</definedName>
    <definedName name="CEMPALMEAGUA112">#REF!</definedName>
    <definedName name="CEMPALMEAGUA114">#REF!</definedName>
    <definedName name="CEMPALMEAGUA1234">#REF!</definedName>
    <definedName name="CEMPALMEAGUA2">#REF!</definedName>
    <definedName name="cer20x203">'[27]anal term'!$G$958</definedName>
    <definedName name="cerab">#REF!</definedName>
    <definedName name="Cerac">#REF!</definedName>
    <definedName name="ceramcr33">[21]MATERIALES!#REF!</definedName>
    <definedName name="ceramcriolla">[21]MATERIALES!#REF!</definedName>
    <definedName name="Ceramica.Criolla.40.40">'[33]Insumos materiales'!$J$48</definedName>
    <definedName name="Cerámica_30x30_Pared">[20]Insumos!$B$35:$D$35</definedName>
    <definedName name="Cerámica_Italiana_Pared">[20]Insumos!$B$34:$D$34</definedName>
    <definedName name="ceramicaitalia">[21]MATERIALES!#REF!</definedName>
    <definedName name="ceramicaitaliapared">[21]MATERIALES!#REF!</definedName>
    <definedName name="ceramicaitalipared">[21]MATERIALES!#REF!</definedName>
    <definedName name="CERAMICAPAREDP">[9]insumo!$D$16</definedName>
    <definedName name="CERAMICAPAREDS">[9]insumo!$D$17</definedName>
    <definedName name="CERAMICAPISOP">[9]insumo!$D$14</definedName>
    <definedName name="CERAMICAPISOS">[9]insumo!$D$15</definedName>
    <definedName name="ceramicapp">[9]insumo!#REF!</definedName>
    <definedName name="Cerapisos">#REF!</definedName>
    <definedName name="CESCHCH">#REF!</definedName>
    <definedName name="CFREGADERO1CAMARA">#REF!</definedName>
    <definedName name="CFREGADERO2CAMARAS">#REF!</definedName>
    <definedName name="cfrontal">'[22]Resumen Precio Equipos'!$I$16</definedName>
    <definedName name="CG">#REF!</definedName>
    <definedName name="chazo">[21]OBRAMANO!#REF!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____Corte">[20]Insumos!$B$46:$D$46</definedName>
    <definedName name="CHAZOZOCALO">#REF!</definedName>
    <definedName name="chilena">#REF!</definedName>
    <definedName name="Chofercisterna">[21]OBRAMANO!$F$79</definedName>
    <definedName name="CINODORO">#REF!</definedName>
    <definedName name="CINODOROFLUXOMETRO">#REF!</definedName>
    <definedName name="CINT1">#REF!</definedName>
    <definedName name="CINT2">#REF!</definedName>
    <definedName name="CINT3">#REF!</definedName>
    <definedName name="CINT3V">#REF!</definedName>
    <definedName name="CINT4V">#REF!</definedName>
    <definedName name="CINTAPELIGRO">#REF!</definedName>
    <definedName name="CINTPIL">#REF!</definedName>
    <definedName name="CISEGMONO100">#REF!</definedName>
    <definedName name="CISEGMONO30">#REF!</definedName>
    <definedName name="CISEGMONO60">#REF!</definedName>
    <definedName name="cisterna">'[18]Listado Equipos a utilizar'!$I$11</definedName>
    <definedName name="CISTERNA4CAL">#REF!</definedName>
    <definedName name="CISTERNA4ROC">#REF!</definedName>
    <definedName name="CISTERNA8TIE">#REF!</definedName>
    <definedName name="CLADRILLOS">#REF!</definedName>
    <definedName name="CLAVADERO1">#REF!</definedName>
    <definedName name="CLAVADERO2">#REF!</definedName>
    <definedName name="CLAVAMANOS">#REF!</definedName>
    <definedName name="CLAVCLI">#REF!</definedName>
    <definedName name="CLAVEMP">#REF!</definedName>
    <definedName name="CLAVO">#REF!</definedName>
    <definedName name="CLAVOA">#REF!</definedName>
    <definedName name="CLAVOGALV">#REF!</definedName>
    <definedName name="CLAVOGALVCARTON">#REF!</definedName>
    <definedName name="Clavos">#REF!</definedName>
    <definedName name="Clavos_2">#N/A</definedName>
    <definedName name="Clavos_3">#N/A</definedName>
    <definedName name="Clavos_Corriente">[20]Insumos!$B$47:$D$47</definedName>
    <definedName name="Clavosa">#REF!</definedName>
    <definedName name="CLAVOSAC">[9]insumo!#REF!</definedName>
    <definedName name="CLAVOSACERO">[9]insumo!$D$18</definedName>
    <definedName name="CLAVOSCORRIENTES">[9]insumo!$D$19</definedName>
    <definedName name="CLAVOZINC">[42]INS!$D$767</definedName>
    <definedName name="CLAVPATAS">#REF!</definedName>
    <definedName name="CLAVPEDES">#REF!</definedName>
    <definedName name="CLAVSALON">#REF!</definedName>
    <definedName name="CLLAVEDUCHA">#REF!</definedName>
    <definedName name="CLUCES">#REF!</definedName>
    <definedName name="CMALLA10">#REF!</definedName>
    <definedName name="CMALLA3">#REF!</definedName>
    <definedName name="CMALLA4">#REF!</definedName>
    <definedName name="CMALLA6">#REF!</definedName>
    <definedName name="CMALLA73">#REF!</definedName>
    <definedName name="CMEZCLADORA">#REF!</definedName>
    <definedName name="CO">#REF!</definedName>
    <definedName name="CODIGO">#N/A</definedName>
    <definedName name="CODO1">#REF!</definedName>
    <definedName name="CODO112">#REF!</definedName>
    <definedName name="CODO12">#REF!</definedName>
    <definedName name="CODO2E">#REF!</definedName>
    <definedName name="CODO3">#REF!</definedName>
    <definedName name="CODO34">#REF!</definedName>
    <definedName name="CODO3E">#REF!</definedName>
    <definedName name="CODO4">#REF!</definedName>
    <definedName name="CODOCPVC12X90">#REF!</definedName>
    <definedName name="CODOCPVC34X90">#REF!</definedName>
    <definedName name="CODOHG112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AEXTLAV">#REF!</definedName>
    <definedName name="COLAGUA2SCH40CONTRA">#REF!</definedName>
    <definedName name="COLC1">#REF!</definedName>
    <definedName name="COLC2">#REF!</definedName>
    <definedName name="COLC3CIR">#REF!</definedName>
    <definedName name="COLC4">#REF!</definedName>
    <definedName name="Coloc._bloque_4x_8_x16_pulgs.">#REF!</definedName>
    <definedName name="Coloc.Block.4">'[41]Costos Mano de Obra'!$O$38</definedName>
    <definedName name="Coloc.Block.6">'[33]Costos Mano de Obra'!$O$37</definedName>
    <definedName name="Coloc.Ceramica.Pisos">'[33]Costos Mano de Obra'!$O$46</definedName>
    <definedName name="colorante">#REF!</definedName>
    <definedName name="CommHdr">#REF!</definedName>
    <definedName name="CommLabel">#REF!</definedName>
    <definedName name="Comparación">#REF!</definedName>
    <definedName name="COMPENS">#REF!</definedName>
    <definedName name="Compresores">[21]EQUIPOS!$I$28</definedName>
    <definedName name="concreto">#REF!</definedName>
    <definedName name="concreto_2">#N/A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EXBAJ4SDR41A6CONTRA">#REF!</definedName>
    <definedName name="CONEXCLOACA">#REF!</definedName>
    <definedName name="CONFPUERTABISCLA">#REF!</definedName>
    <definedName name="CONFPUERTACLA">#REF!</definedName>
    <definedName name="CONFPUERTAFORROZINC">#REF!</definedName>
    <definedName name="CONFPUERTAPLUM">#REF!</definedName>
    <definedName name="CONTENTELFORDM">#REF!</definedName>
    <definedName name="CONTENTELFORDM3">#REF!</definedName>
    <definedName name="control">#REF!</definedName>
    <definedName name="control_2">"$#REF!.$#REF!$#REF!:#REF!#REF!"</definedName>
    <definedName name="control_3">"$#REF!.$#REF!$#REF!:#REF!#REF!"</definedName>
    <definedName name="Conv.">#REF!</definedName>
    <definedName name="Conversion">#REF!</definedName>
    <definedName name="CORINAL12FALDA">#REF!</definedName>
    <definedName name="CORINALCEM">#REF!</definedName>
    <definedName name="CORINALFALDA">#REF!</definedName>
    <definedName name="CORINALPEQ">#REF!</definedName>
    <definedName name="correa8">[15]analisis!$G$773</definedName>
    <definedName name="Corte_y_Bote_Material____C_E">[26]Insumos!#REF!</definedName>
    <definedName name="CORTEEQUIPO">#REF!</definedName>
    <definedName name="COT_302">#REF!</definedName>
    <definedName name="COT_360">#REF!</definedName>
    <definedName name="COT_361">#REF!</definedName>
    <definedName name="COT_364">#REF!</definedName>
    <definedName name="CPANEL">#REF!</definedName>
    <definedName name="cprestamo">[40]EQUIPOS!$D$27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ISTMIN">#REF!</definedName>
    <definedName name="CRONOGRAMA">#REF!</definedName>
    <definedName name="CSALIDA1">#REF!</definedName>
    <definedName name="CSALIDA112">#REF!</definedName>
    <definedName name="CSALIDA114">#REF!</definedName>
    <definedName name="CSALIDA12Y34">#REF!</definedName>
    <definedName name="CSALIDA2">#REF!</definedName>
    <definedName name="CTC">#REF!</definedName>
    <definedName name="CTEJA">#REF!</definedName>
    <definedName name="CTG1CAM">#REF!</definedName>
    <definedName name="CTG2CAM">#REF!</definedName>
    <definedName name="CTIMBRECOR">#REF!</definedName>
    <definedName name="CTUBHG12Y34">#REF!</definedName>
    <definedName name="Cuadro_Resumen">#REF!</definedName>
    <definedName name="Cuantia">#REF!</definedName>
    <definedName name="CUB">[2]Presup.!#REF!</definedName>
    <definedName name="CUBIC._ANTERIOR">#N/A</definedName>
    <definedName name="CUBICACION">#N/A</definedName>
    <definedName name="CUBICADO">#N/A</definedName>
    <definedName name="Cubo_para_vaciado_de_Hormigón">#REF!</definedName>
    <definedName name="Cubo_para_vaciado_de_Hormigón_2">#N/A</definedName>
    <definedName name="Cubo_para_vaciado_de_Hormigón_3">#N/A</definedName>
    <definedName name="CUBREFALTA38">#REF!</definedName>
    <definedName name="cunetasi">#REF!</definedName>
    <definedName name="cunetasii">#REF!</definedName>
    <definedName name="cunetasiii">#REF!</definedName>
    <definedName name="cunetasiiii">#REF!</definedName>
    <definedName name="Curado_y_Aditivo">#REF!</definedName>
    <definedName name="Curado_y_Aditivo_2">#N/A</definedName>
    <definedName name="Curado_y_Aditivo_3">#N/A</definedName>
    <definedName name="CVERTEDERO">#REF!</definedName>
    <definedName name="cvi">#REF!</definedName>
    <definedName name="cvii">#REF!</definedName>
    <definedName name="cviii">#REF!</definedName>
    <definedName name="cviiii">#REF!</definedName>
    <definedName name="CZINC">'[30]M.O.'!#REF!</definedName>
    <definedName name="CZOCCOR">#REF!</definedName>
    <definedName name="CZOCCORESC">#REF!</definedName>
    <definedName name="CZOCGRAESC">#REF!</definedName>
    <definedName name="CZOCGRAPISO">#REF!</definedName>
    <definedName name="d">'[17]Trabajos Generales'!$D$9</definedName>
    <definedName name="D_2">#N/A</definedName>
    <definedName name="D_3">#N/A</definedName>
    <definedName name="D7H">[21]EQUIPOS!$I$9</definedName>
    <definedName name="D8K">[21]EQUIPOS!$I$8</definedName>
    <definedName name="d8r">'[18]Listado Equipos a utilizar'!#REF!</definedName>
    <definedName name="D8T">'[22]Resumen Precio Equipos'!$I$13</definedName>
    <definedName name="DD">#REF!</definedName>
    <definedName name="dddd">'[12]Villa Hermosa'!#REF!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ucciones">#REF!</definedName>
    <definedName name="deducciones_2">"$#REF!.$M$62"</definedName>
    <definedName name="deducciones_3">"$#REF!.$M$62"</definedName>
    <definedName name="DERRCEMBLANCO">[9]insumo!#REF!</definedName>
    <definedName name="DERRCEMGRIS">[9]insumo!#REF!</definedName>
    <definedName name="Derretido_Blanco">[20]Insumos!$B$50:$D$50</definedName>
    <definedName name="DERRETIDOBCO">#REF!</definedName>
    <definedName name="DERRETIDOBLANCO">[9]insumo!$D$20</definedName>
    <definedName name="DERRETIDOCOLOR">#REF!</definedName>
    <definedName name="derretidocrema">[9]insumo!#REF!</definedName>
    <definedName name="DERRETIDOGRIS">#REF!</definedName>
    <definedName name="Desagüe_de_piso_de_2______INST.">[26]Insumos!#REF!</definedName>
    <definedName name="Desagüe_de_techo_de_3">[26]Insumos!#REF!</definedName>
    <definedName name="Desagüe_de_techo_de_4">[26]Insumos!#REF!</definedName>
    <definedName name="DESAGUEBANERA">#REF!</definedName>
    <definedName name="DESAGUEDOBLEFRE">#REF!</definedName>
    <definedName name="DESCRIPCION">#REF!</definedName>
    <definedName name="descripciont">[43]Listas!$F$4:$F$25</definedName>
    <definedName name="DESENCARCO">#REF!</definedName>
    <definedName name="DESENCCOL">#REF!</definedName>
    <definedName name="DESENCDIN">#REF!</definedName>
    <definedName name="DESENCFP275">#REF!</definedName>
    <definedName name="DESENCFPADIC">#REF!</definedName>
    <definedName name="DESENCVIGA">#REF!</definedName>
    <definedName name="desglose">'[44]Villa Hermosa'!#REF!</definedName>
    <definedName name="desi">#REF!</definedName>
    <definedName name="desii">#REF!</definedName>
    <definedName name="desiii">#REF!</definedName>
    <definedName name="desiiii">#REF!</definedName>
    <definedName name="DESMANTSE500CONTRA">#REF!</definedName>
    <definedName name="DESP24">#REF!</definedName>
    <definedName name="DESP34">#REF!</definedName>
    <definedName name="DESP44">#REF!</definedName>
    <definedName name="DESP46">#REF!</definedName>
    <definedName name="DESPISO2CONTRA">#REF!</definedName>
    <definedName name="DESPLU3">#REF!</definedName>
    <definedName name="DESPLU4">#REF!</definedName>
    <definedName name="desvi">#REF!</definedName>
    <definedName name="desvii">#REF!</definedName>
    <definedName name="desviii">#REF!</definedName>
    <definedName name="desviiii">#REF!</definedName>
    <definedName name="detech3">'[27]Ana-Sanit.'!$F$552</definedName>
    <definedName name="Diesel">[26]Insumos!#REF!</definedName>
    <definedName name="DINTEL">'[27]Anal. horm.'!$F$1139</definedName>
    <definedName name="DISTAGUAYMOCONTRA">#REF!</definedName>
    <definedName name="distribuidor">'[18]Listado Equipos a utilizar'!$I$12</definedName>
    <definedName name="DIVISA">#REF!</definedName>
    <definedName name="DOLAR">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'[22]Resumen Precio Equipos'!$C$27</definedName>
    <definedName name="DUCHAFRIAHG">#REF!</definedName>
    <definedName name="DUCHAPVC">#REF!</definedName>
    <definedName name="DUCHAPVCCPVC">#REF!</definedName>
    <definedName name="dulce">#REF!</definedName>
    <definedName name="DYNACA25">[21]EQUIPOS!$I$13</definedName>
    <definedName name="E">#REF!</definedName>
    <definedName name="e214bft">'[18]Listado Equipos a utilizar'!#REF!</definedName>
    <definedName name="e320b">'[18]Listado Equipos a utilizar'!#REF!</definedName>
    <definedName name="egfrrf">#REF!</definedName>
    <definedName name="el_mano_obra">'[45]Los Ángeles (Fase II)'!$A$749:$F$802</definedName>
    <definedName name="el_no_al_printer">'[45]Los Ángeles (Fase II)'!$A$2171</definedName>
    <definedName name="ElementoHA">'[32]Cuantia Muros'!#REF!</definedName>
    <definedName name="elementoHormigon">#REF!</definedName>
    <definedName name="ElementosHAgenerales">[32]Quintales!$B$1:$B$580</definedName>
    <definedName name="elizabeth">#REF!</definedName>
    <definedName name="EMERGE" hidden="1">'[23]ANALISIS STO DGO'!#REF!</definedName>
    <definedName name="EMERGENCY" hidden="1">'[23]ANALISIS STO DGO'!#REF!</definedName>
    <definedName name="Empalme_de_Pilotes">#REF!</definedName>
    <definedName name="Empalme_de_Pilotes_2">#N/A</definedName>
    <definedName name="Empalme_de_Pilotes_3">#N/A</definedName>
    <definedName name="EMPALME2">#REF!</definedName>
    <definedName name="EMPALME3">#REF!</definedName>
    <definedName name="EMPALME4">#REF!</definedName>
    <definedName name="EMPALME6">#REF!</definedName>
    <definedName name="EMPCOL">#REF!</definedName>
    <definedName name="EMPEXTMA">#REF!</definedName>
    <definedName name="EMPINTCONACEROYMALLACONTR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[21]OBRAMANO!$F$43</definedName>
    <definedName name="encai">#REF!</definedName>
    <definedName name="encaii">#REF!</definedName>
    <definedName name="encaiii">#REF!</definedName>
    <definedName name="encaiiii">#REF!</definedName>
    <definedName name="eqacero">'[18]Listado Equipos a utilizar'!#REF!</definedName>
    <definedName name="EQU_12">#REF!</definedName>
    <definedName name="EQU_18">#REF!</definedName>
    <definedName name="EQU_25">#REF!</definedName>
    <definedName name="EQU_27">#REF!</definedName>
    <definedName name="EQU_36">#REF!</definedName>
    <definedName name="EQU_38">#REF!</definedName>
    <definedName name="EQU_49">#REF!</definedName>
    <definedName name="EQU_5">#REF!</definedName>
    <definedName name="EQU_53">#REF!</definedName>
    <definedName name="Escalones_Granito_Fondo_Blanco____Incl._H_y_C_H">[26]Insumos!#REF!</definedName>
    <definedName name="escari">#REF!</definedName>
    <definedName name="escarificacion">[46]GONZALO!#REF!</definedName>
    <definedName name="escarii">#REF!</definedName>
    <definedName name="escariii">#REF!</definedName>
    <definedName name="escariiii">#REF!</definedName>
    <definedName name="ESCGRA23B">#REF!</definedName>
    <definedName name="ESCGRA23C">#REF!</definedName>
    <definedName name="ESCGRA23G">#REF!</definedName>
    <definedName name="ESCGRABOTB">#REF!</definedName>
    <definedName name="ESCGRABOTC">#REF!</definedName>
    <definedName name="ESCGRAFB">[27]UASD!$F$3512</definedName>
    <definedName name="ESCMARAGLPR">#REF!</definedName>
    <definedName name="escobillones">'[18]Listado Equipos a utilizar'!#REF!</definedName>
    <definedName name="ESCSUPCHAB">#REF!</definedName>
    <definedName name="ESCSUPCHAC">#REF!</definedName>
    <definedName name="ESCVIBB">#REF!</definedName>
    <definedName name="ESCVIBC">#REF!</definedName>
    <definedName name="ESCVIBG">#REF!</definedName>
    <definedName name="Eslingas">#REF!</definedName>
    <definedName name="Eslingas_2">#N/A</definedName>
    <definedName name="Eslingas_3">#N/A</definedName>
    <definedName name="Estopa">[28]Insumos!$B$67:$D$67</definedName>
    <definedName name="ESTRIA">#REF!</definedName>
    <definedName name="ESTRUCTMET">#REF!</definedName>
    <definedName name="ex320b">'[18]Listado Equipos a utilizar'!#REF!</definedName>
    <definedName name="ExC_003">#REF!</definedName>
    <definedName name="ExC_004">#REF!</definedName>
    <definedName name="EXC_85">#REF!</definedName>
    <definedName name="EXC_NO_CLASIF">#REF!</definedName>
    <definedName name="Excavación_Tierra___AM">[20]Insumos!$B$134:$D$134</definedName>
    <definedName name="excavadora">'[18]Listado Equipos a utilizar'!#REF!</definedName>
    <definedName name="excavadora235">[21]EQUIPOS!$I$16</definedName>
    <definedName name="EXCCALMANO3">#REF!</definedName>
    <definedName name="EXCCALMANO5">#REF!</definedName>
    <definedName name="EXCCALMANO7">#REF!</definedName>
    <definedName name="Excel_BuiltIn__FilterDatabase_2">#REF!</definedName>
    <definedName name="Excel_BuiltIn__FilterDatabase_3">#REF!</definedName>
    <definedName name="EXCHAMANO3">#REF!</definedName>
    <definedName name="EXCRBLAMANO3">#REF!</definedName>
    <definedName name="EXCRBLAMANO5">#REF!</definedName>
    <definedName name="EXCRBLAMANO7">#REF!</definedName>
    <definedName name="EXCRCOM3">#REF!</definedName>
    <definedName name="EXCRCOM5">#REF!</definedName>
    <definedName name="EXCRCOM7">#REF!</definedName>
    <definedName name="EXCRDURMANO3">#REF!</definedName>
    <definedName name="EXCRDURMANO5">#REF!</definedName>
    <definedName name="EXCRDURMANO7">#REF!</definedName>
    <definedName name="EXCRTOSCAMANO3">#REF!</definedName>
    <definedName name="EXCRTOSCAMANO5">#REF!</definedName>
    <definedName name="EXCRTOSCAMANO7">#REF!</definedName>
    <definedName name="EXCTIERRAMANO3">#REF!</definedName>
    <definedName name="EXCTIERRAMANO5">#REF!</definedName>
    <definedName name="EXCTIERRAMANO7">#REF!</definedName>
    <definedName name="exesi">#REF!</definedName>
    <definedName name="exesii">#REF!</definedName>
    <definedName name="exesiii">#REF!</definedName>
    <definedName name="exesiiii">#REF!</definedName>
    <definedName name="f1960.">'[47]ANAL (Julio 2019)'!$F$2095</definedName>
    <definedName name="FAB_10">#REF!</definedName>
    <definedName name="FAB_35">#REF!</definedName>
    <definedName name="FACT">#REF!</definedName>
    <definedName name="factor">#REF!</definedName>
    <definedName name="FALLEBA10">#REF!</definedName>
    <definedName name="FALLEBA6">#REF!</definedName>
    <definedName name="FE">#REF!</definedName>
    <definedName name="FEa">#N/A</definedName>
    <definedName name="FECHA">#REF!</definedName>
    <definedName name="FER_353">#REF!</definedName>
    <definedName name="FER_354">#REF!</definedName>
    <definedName name="FER_355">#REF!</definedName>
    <definedName name="FF" hidden="1">#REF!</definedName>
    <definedName name="FI">#REF!</definedName>
    <definedName name="FIN">#REF!</definedName>
    <definedName name="FINOINC">'[27]anal term'!$F$1794</definedName>
    <definedName name="FINOTECHOBER">#REF!</definedName>
    <definedName name="FINOTECHOINCL">#REF!</definedName>
    <definedName name="FINOTECHOPLA">#REF!</definedName>
    <definedName name="FLUXOMETROINODORO">#REF!</definedName>
    <definedName name="FLUXOMETROORINAL">#REF!</definedName>
    <definedName name="FORMALETA">#REF!</definedName>
    <definedName name="FR">[4]A!#REF!</definedName>
    <definedName name="FRAGUA">#REF!</definedName>
    <definedName name="frefg">[37]GONZALO!#REF!</definedName>
    <definedName name="FREG1HG">#REF!</definedName>
    <definedName name="FREG1PVCCPVC">#REF!</definedName>
    <definedName name="FREG2HG">#REF!</definedName>
    <definedName name="FREG2PVCCPVC">#REF!</definedName>
    <definedName name="Fregadero">#REF!</definedName>
    <definedName name="FREGDOBLE">[9]insumo!#REF!</definedName>
    <definedName name="FREGRADERODOBLE">[9]insumo!$D$21</definedName>
    <definedName name="FZ">#REF!</definedName>
    <definedName name="gabinetesandiroba">[48]INSUMOS!$F$303</definedName>
    <definedName name="Gabipared">#REF!</definedName>
    <definedName name="Gabipiso">#REF!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PACAPLY">[27]Mat!$D$99</definedName>
    <definedName name="GASOI">[9]insumo!#REF!</definedName>
    <definedName name="GASOIL">#REF!</definedName>
    <definedName name="gasolina">#REF!</definedName>
    <definedName name="GASTOSGENERALES">#REF!</definedName>
    <definedName name="GASTOSGENERALES_2">"$#REF!.$#REF!$#REF!"</definedName>
    <definedName name="GASTOSGENERALES_3">"$#REF!.$#REF!$#REF!"</definedName>
    <definedName name="GASTOSGENERALESA">#REF!</definedName>
    <definedName name="GASTOSGENERALESA_2">"$#REF!.$#REF!$#REF!"</definedName>
    <definedName name="GASTOSGENERALESA_3">"$#REF!.$#REF!$#REF!"</definedName>
    <definedName name="gavi">#REF!</definedName>
    <definedName name="gavii">#REF!</definedName>
    <definedName name="gaviii">#REF!</definedName>
    <definedName name="gaviiii">#REF!</definedName>
    <definedName name="Gaviones">[21]MATERIALES!$G$32</definedName>
    <definedName name="GFGFF" hidden="1">#REF!</definedName>
    <definedName name="GFSG" hidden="1">#REF!</definedName>
    <definedName name="GOTEROCOL">#REF!</definedName>
    <definedName name="GOTERORAN">#REF!</definedName>
    <definedName name="GRAA_LAV_CLASIF">'[25]MATERIALES LISTADO'!$D$10</definedName>
    <definedName name="GRADER12G">[21]EQUIPOS!$I$11</definedName>
    <definedName name="graderm">'[18]Listado Equipos a utilizar'!#REF!</definedName>
    <definedName name="GRava">#REF!</definedName>
    <definedName name="Grava_de_1_2__3_4__Clasificada">[26]Insumos!#REF!</definedName>
    <definedName name="GRAVAL">[9]insumo!$D$22</definedName>
    <definedName name="Gravilla_1_2__3_16__Clasificada">[26]Insumos!#REF!</definedName>
    <definedName name="Gravilla_de_3_4__3_8__Clasificada">[26]Insumos!#REF!</definedName>
    <definedName name="Grúa_Manitowoc_2900">#REF!</definedName>
    <definedName name="Grúa_Manitowoc_2900_2">#N/A</definedName>
    <definedName name="Grúa_Manitowoc_2900_3">#N/A</definedName>
    <definedName name="H">'[12]San Pedro-Romana'!#REF!</definedName>
    <definedName name="H1961.">#REF!</definedName>
    <definedName name="H240KG">'[49]anal term'!$G$1520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2040CISTCONTRA">#REF!</definedName>
    <definedName name="HACOL2040PORTCISTCONTRA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3040ENTRADAESTECONTRA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i">#REF!</definedName>
    <definedName name="haii">#REF!</definedName>
    <definedName name="haiii">#REF!</definedName>
    <definedName name="haiiii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LOSAQUIEBRASOLCONTRA">#REF!</definedName>
    <definedName name="HALSUPCISCONTRA">#REF!</definedName>
    <definedName name="HAMRAMPACONTRA">#REF!</definedName>
    <definedName name="HAMUR08210MALLAD2.31001CAR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EDCONTRA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RAMPAESCCONTRA">#REF!</definedName>
    <definedName name="HARAMPAVEHCONTRA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ABARANDACONTRA">#REF!</definedName>
    <definedName name="HAVACORONACISTCONTRA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PORTCISTCONTRA">#REF!</definedName>
    <definedName name="HAVRIOSTPONDCONTRA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VUELO10CONTRA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CPONDCONTRA">#REF!</definedName>
    <definedName name="HAZFOSOCONTRA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AZM8TIPVIGACISTCONTRA">#REF!</definedName>
    <definedName name="HAZMRAMPACONTRA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pi">#REF!</definedName>
    <definedName name="hcpii">#REF!</definedName>
    <definedName name="hcpiii">#REF!</definedName>
    <definedName name="hcpiiii">#REF!</definedName>
    <definedName name="headerPrecioProvincia">'[32]Precios-provincias'!$A$1:$HP$1</definedName>
    <definedName name="HGON100">[9]Mezcla!#REF!</definedName>
    <definedName name="HGON140">[9]Mezcla!#REF!</definedName>
    <definedName name="HGON180">[9]Mezcla!#REF!</definedName>
    <definedName name="HGON210">[9]Mezcla!#REF!</definedName>
    <definedName name="hilo">#REF!</definedName>
    <definedName name="Hilo_de_Nylon">[20]Insumos!$B$69:$D$69</definedName>
    <definedName name="HINCA">#REF!</definedName>
    <definedName name="HINCA_2">"$#REF!.$#REF!$#REF!"</definedName>
    <definedName name="HINCA_3">"$#REF!.$#REF!$#REF!"</definedName>
    <definedName name="Hinca_de_Pilotes">#REF!</definedName>
    <definedName name="Hinca_de_Pilotes_2">#N/A</definedName>
    <definedName name="Hinca_de_Pilotes_3">#N/A</definedName>
    <definedName name="HINCADEPILOTES">#REF!</definedName>
    <definedName name="HINCADEPILOTES_2">#N/A</definedName>
    <definedName name="HINCADEPILOTES_3">#N/A</definedName>
    <definedName name="HINDUSTRIAL100">#REF!</definedName>
    <definedName name="HINDUSTRIAL140">#REF!</definedName>
    <definedName name="HINDUSTRIAL180">[9]insumo!$D$35</definedName>
    <definedName name="HINDUSTRIAL210">[9]insumo!$D$36</definedName>
    <definedName name="hligadora">#REF!</definedName>
    <definedName name="HOJASEGUETA">#REF!</definedName>
    <definedName name="HORACIO">#REF!</definedName>
    <definedName name="HORACIO_2">"$#REF!.$L$66:$W$66"</definedName>
    <definedName name="HORACIO_3">"$#REF!.$L$66:$W$66"</definedName>
    <definedName name="horind100">[9]insumo!#REF!</definedName>
    <definedName name="horind140">[9]insumo!#REF!</definedName>
    <definedName name="horind180">[9]insumo!#REF!</definedName>
    <definedName name="horind210">[9]insumo!#REF!</definedName>
    <definedName name="horm.1.2">'[33]Ana. Horm mexc mort'!$D$70</definedName>
    <definedName name="horm.1.3">'[41]Ana. Horm mexc mort'!$D$53</definedName>
    <definedName name="horm.1.3.5">'[41]Ana. Horm mexc mort'!$D$61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'[42]HORM.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#REF!</definedName>
    <definedName name="HORM350">#REF!</definedName>
    <definedName name="HORM400">#REF!</definedName>
    <definedName name="HORMFROT">#REF!</definedName>
    <definedName name="Hormigón_Industrial_180_Kg_cm2">[20]Insumos!$B$70:$D$70</definedName>
    <definedName name="Hormigón_Industrial_210_Kg_cm2">[50]Insumos!$B$71:$D$71</definedName>
    <definedName name="Hormigón_Industrial_210_Kg_cm2_1">[50]Insumos!$B$71:$D$71</definedName>
    <definedName name="Hormigón_Industrial_210_Kg_cm2_2">[50]Insumos!$B$71:$D$71</definedName>
    <definedName name="Hormigón_Industrial_210_Kg_cm2_3">[50]Insumos!$B$71:$D$71</definedName>
    <definedName name="Hormigón_Industrial_240_Kg_cm2">[26]Insumos!#REF!</definedName>
    <definedName name="HORMIGON100">#REF!</definedName>
    <definedName name="hormigon140">#REF!</definedName>
    <definedName name="hormigon180">[9]Mezcla!$F$125</definedName>
    <definedName name="hormigon210">#REF!</definedName>
    <definedName name="hormigon240">#REF!</definedName>
    <definedName name="Hormigon240i">[21]MATERIALES!#REF!</definedName>
    <definedName name="hormigon280">#REF!</definedName>
    <definedName name="HORMIGON350">#REF!</definedName>
    <definedName name="HORMIGONARMADOALETAS">#REF!</definedName>
    <definedName name="HORMIGONARMADOESTRIBOS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>#REF!</definedName>
    <definedName name="HORMIGONARMADOLOSADETABLERO_2">#N/A</definedName>
    <definedName name="HORMIGONARMADOLOSADETABLERO_3">#N/A</definedName>
    <definedName name="HORMIGONARMADOVIGUETAS">#REF!</definedName>
    <definedName name="HORMIGONARMADOVIGUETAS_2">#N/A</definedName>
    <definedName name="HORMIGONARMADOVIGUETAS_3">#N/A</definedName>
    <definedName name="hormigonproteccionpilas">#REF!</definedName>
    <definedName name="HORMIGONSIMPLE">#REF!</definedName>
    <definedName name="HORMIGONVIGASPOSTENSADAS">#REF!</definedName>
    <definedName name="hwinche">#REF!</definedName>
    <definedName name="imocolocjuntas">[48]INSUMOS!$F$261</definedName>
    <definedName name="IMPEST">#REF!</definedName>
    <definedName name="IMPREV">#REF!</definedName>
    <definedName name="IMPREV.">#REF!</definedName>
    <definedName name="IMPREVISTO">#REF!</definedName>
    <definedName name="IMPREVISTO1">#REF!</definedName>
    <definedName name="IMPRIMACION">#N/A</definedName>
    <definedName name="IMTEPLA">'[27]anal term'!$G$1279</definedName>
    <definedName name="INCREM">#REF!</definedName>
    <definedName name="ingeniera">#N/A</definedName>
    <definedName name="INGENIERIA">#N/A</definedName>
    <definedName name="ingi">#REF!</definedName>
    <definedName name="ingii">#REF!</definedName>
    <definedName name="ingiii">#REF!</definedName>
    <definedName name="ingiiii">#REF!</definedName>
    <definedName name="INOALARBCO">#REF!</definedName>
    <definedName name="INOALARBCOPVC">#REF!</definedName>
    <definedName name="INOALARCOL">#REF!</definedName>
    <definedName name="INOALARCOLPVC">#REF!</definedName>
    <definedName name="INOBCOSER">#REF!</definedName>
    <definedName name="INOBCOSTAPASERPVC">#REF!</definedName>
    <definedName name="INOBCOTAPASER">#REF!</definedName>
    <definedName name="INOBCOTAPASERPVC">#REF!</definedName>
    <definedName name="Inoblanco">#REF!</definedName>
    <definedName name="Inodoroe">#REF!</definedName>
    <definedName name="Inodorom">#REF!</definedName>
    <definedName name="inodorosimplex">[9]insumo!#REF!</definedName>
    <definedName name="INOFLUXBCOCONTRA">#REF!</definedName>
    <definedName name="ins_abrasadera_1.5pulg">#REF!</definedName>
    <definedName name="ins_abrasadera_1pulg">#REF!</definedName>
    <definedName name="ins_abrasadera_2pulg">#REF!</definedName>
    <definedName name="ins_abrasadera_3pulg">#REF!</definedName>
    <definedName name="ins_abrasadera_4pulg">#REF!</definedName>
    <definedName name="ins_acero">#REF!</definedName>
    <definedName name="ins_adap_cpvc_0.5pulg">#REF!</definedName>
    <definedName name="ins_adap_pvc_0.5pulg">#REF!</definedName>
    <definedName name="ins_adap_pvc_0.75pulg">#REF!</definedName>
    <definedName name="ins_adap_pvc_1.5pulg">#REF!</definedName>
    <definedName name="ins_adap_pvc_1pulg">#REF!</definedName>
    <definedName name="ins_adap_pvc_2pulg">#REF!</definedName>
    <definedName name="ins_agua">#REF!</definedName>
    <definedName name="ins_alambre">#REF!</definedName>
    <definedName name="ins_alquiler_compactador">#REF!</definedName>
    <definedName name="ins_alquiler_compresor">#REF!</definedName>
    <definedName name="ins_arandela_inodoro">#REF!</definedName>
    <definedName name="ins_arena_fina">#REF!</definedName>
    <definedName name="ins_arena_gruesa">#REF!</definedName>
    <definedName name="ins_bañera">#REF!</definedName>
    <definedName name="ins_barra_unitrox">#REF!</definedName>
    <definedName name="ins_blocks_6pulg">#REF!</definedName>
    <definedName name="ins_blocks_8pulg">#REF!</definedName>
    <definedName name="ins_calentador_electrico">#REF!</definedName>
    <definedName name="ins_cemento_blanco">#REF!</definedName>
    <definedName name="ins_cemento_cpvc">#REF!</definedName>
    <definedName name="ins_cemento_gris">#REF!</definedName>
    <definedName name="ins_cemento_pvc">#REF!</definedName>
    <definedName name="ins_check_hor_2pulg">#REF!</definedName>
    <definedName name="ins_check_ver_3pulg">#REF!</definedName>
    <definedName name="ins_clavo_acero">#REF!</definedName>
    <definedName name="ins_clavo_corriente">#REF!</definedName>
    <definedName name="ins_codo_cpvc_0.5pulg">#REF!</definedName>
    <definedName name="ins_codo_cpvc_0.75pulg">#REF!</definedName>
    <definedName name="ins_codo_hg_2hg">#REF!</definedName>
    <definedName name="ins_codo_hg_3hg">#REF!</definedName>
    <definedName name="ins_codo_pvc_drenaje_2pulgx45">#REF!</definedName>
    <definedName name="ins_codo_pvc_drenaje_2pulgx90">#REF!</definedName>
    <definedName name="ins_codo_pvc_drenaje_3pulgx45">#REF!</definedName>
    <definedName name="ins_codo_pvc_drenaje_3pulgx90">#REF!</definedName>
    <definedName name="ins_codo_pvc_drenaje_4pulgx45">#REF!</definedName>
    <definedName name="ins_codo_pvc_drenaje_4pulgx90">#REF!</definedName>
    <definedName name="ins_codo_pvc_presion_0.5pulg">#REF!</definedName>
    <definedName name="ins_codo_pvc_presion_0.75pulg">#REF!</definedName>
    <definedName name="ins_codo_pvc_presion_1.5pulg">#REF!</definedName>
    <definedName name="ins_codo_pvc_presion_1pulg">#REF!</definedName>
    <definedName name="ins_codo_pvc_presion_2pulg">#REF!</definedName>
    <definedName name="ins_codo_pvc_presion_3pulg">#REF!</definedName>
    <definedName name="ins_colg_0.5pulg">#REF!</definedName>
    <definedName name="ins_colg_0.75pulg">#REF!</definedName>
    <definedName name="ins_colg_1.5pulg">#REF!</definedName>
    <definedName name="ins_colg_1pulg">#REF!</definedName>
    <definedName name="ins_colg_2pulg">#REF!</definedName>
    <definedName name="ins_colg_3pulg">#REF!</definedName>
    <definedName name="ins_colg_4pulg">#REF!</definedName>
    <definedName name="ins_coupling_cpvc_1.5pulg">#REF!</definedName>
    <definedName name="ins_cubre_falta">#REF!</definedName>
    <definedName name="ins_drenaje_balcon_a">#REF!</definedName>
    <definedName name="ins_drenaje_balcon_b">#REF!</definedName>
    <definedName name="ins_fregadero">#REF!</definedName>
    <definedName name="ins_gasoil">#REF!</definedName>
    <definedName name="ins_grava_combinada">#REF!</definedName>
    <definedName name="ins_inodoro">#REF!</definedName>
    <definedName name="ins_jacuzzi">#REF!</definedName>
    <definedName name="ins_juego_accesorios">#REF!</definedName>
    <definedName name="ins_junta_cera">#REF!</definedName>
    <definedName name="ins_lavamanos">#REF!</definedName>
    <definedName name="ins_llave_angular">#REF!</definedName>
    <definedName name="ins_llave_chorro">#REF!</definedName>
    <definedName name="ins_madera">#REF!</definedName>
    <definedName name="ins_mezcla_pañete">#REF!</definedName>
    <definedName name="ins_mezcladora_bañera">#REF!</definedName>
    <definedName name="ins_mezcladora_fregadero">#REF!</definedName>
    <definedName name="ins_mezcladora_jacuzzi">#REF!</definedName>
    <definedName name="ins_mezcladora_lavamanos">#REF!</definedName>
    <definedName name="ins_mortero_13">#REF!</definedName>
    <definedName name="ins_mortero_14">#REF!</definedName>
    <definedName name="ins_niple_cromado">#REF!</definedName>
    <definedName name="ins_parrilla_piso">#REF!</definedName>
    <definedName name="ins_pintura">#REF!</definedName>
    <definedName name="ins_red_cpvc_0.75x0.5pulg">#REF!</definedName>
    <definedName name="ins_red_hg_3x2">#REF!</definedName>
    <definedName name="ins_red_pvc_3x2pulg">#REF!</definedName>
    <definedName name="ins_red_pvc_4x2pulg">#REF!</definedName>
    <definedName name="ins_red_pvc_4x3pulg">#REF!</definedName>
    <definedName name="ins_red_pvc_presion_0.75x0.5pulg">#REF!</definedName>
    <definedName name="ins_red_pvc_presion_1.5x0.75pulg">#REF!</definedName>
    <definedName name="ins_red_pvc_presion_1.5x1pulg">#REF!</definedName>
    <definedName name="ins_red_pvc_presion_1x0.5pulg">#REF!</definedName>
    <definedName name="ins_red_pvc_presion_1x0.75pulg">#REF!</definedName>
    <definedName name="ins_red_pvc_presion_2x1.5pulg">#REF!</definedName>
    <definedName name="ins_red_pvc_presion_2x1pulg">#REF!</definedName>
    <definedName name="ins_red_pvc_presion_3x1.5pulg">#REF!</definedName>
    <definedName name="ins_red_pvc_presion_3x1pulg">#REF!</definedName>
    <definedName name="ins_red_pvc_presion_3x2pulg">#REF!</definedName>
    <definedName name="ins_regla">#REF!</definedName>
    <definedName name="ins_rejilla_techo">#REF!</definedName>
    <definedName name="ins_sifon_2pulg">#REF!</definedName>
    <definedName name="ins_tarugo_0.375pulg">#REF!</definedName>
    <definedName name="ins_tarugo_0.5pulg">#REF!</definedName>
    <definedName name="ins_tee_cpvc_0.5pulg">#REF!</definedName>
    <definedName name="ins_tee_cpvc_0.75pulg">#REF!</definedName>
    <definedName name="ins_tee_hg_3hg">#REF!</definedName>
    <definedName name="ins_tee_pvc_presion_0.5pulg">#REF!</definedName>
    <definedName name="ins_tee_pvc_presion_0.75pulg">#REF!</definedName>
    <definedName name="ins_tee_pvc_presion_1.5pulg">#REF!</definedName>
    <definedName name="ins_tee_pvc_presion_1pulg">#REF!</definedName>
    <definedName name="ins_tee_pvc_presion_2pulg">#REF!</definedName>
    <definedName name="ins_tee_pvc_presion_3pulg">#REF!</definedName>
    <definedName name="ins_tornillo_0.375pulg">#REF!</definedName>
    <definedName name="ins_tornillo_fijacion">#REF!</definedName>
    <definedName name="ins_tub_cpvc_0.5pulg">#REF!</definedName>
    <definedName name="ins_tub_cpvc_0.75pulg">#REF!</definedName>
    <definedName name="ins_tub_hg_2pulg">#REF!</definedName>
    <definedName name="ins_tub_hg_3pulg">#REF!</definedName>
    <definedName name="ins_tub_pvc_sch40_0.5pul">#REF!</definedName>
    <definedName name="ins_tub_pvc_sch40_0.75pul">#REF!</definedName>
    <definedName name="ins_tub_pvc_sch40_1.5pul">#REF!</definedName>
    <definedName name="ins_tub_pvc_sch40_1pul">#REF!</definedName>
    <definedName name="ins_tub_pvc_sdr21_2pulg">#REF!</definedName>
    <definedName name="ins_tub_pvc_sdr21_3pulg">#REF!</definedName>
    <definedName name="ins_tub_pvc_sdr26_2pulg">#REF!</definedName>
    <definedName name="ins_tub_pvc_sdr26_3pulg">#REF!</definedName>
    <definedName name="ins_tub_pvc_sdr32.5_4pulg">#REF!</definedName>
    <definedName name="ins_tub_pvc_sdr32.5_6pulg">#REF!</definedName>
    <definedName name="ins_tubo_flexible">#REF!</definedName>
    <definedName name="ins_tuerca_0.375pulg">#REF!</definedName>
    <definedName name="ins_tuerca_0.5pulg">#REF!</definedName>
    <definedName name="ins_valvula_0.75pulg">#REF!</definedName>
    <definedName name="ins_valvula_1.5pulg">#REF!</definedName>
    <definedName name="ins_valvula_1pulg">#REF!</definedName>
    <definedName name="ins_valvula_2pulg">#REF!</definedName>
    <definedName name="ins_valvula_reguladora_1pulg">#REF!</definedName>
    <definedName name="ins_valvula_reguladora_2pulg">#REF!</definedName>
    <definedName name="ins_varilla_0.375pulg">#REF!</definedName>
    <definedName name="ins_varilla_0.5pulg">#REF!</definedName>
    <definedName name="ins_yee_pvc_drenaje_2pulg">#REF!</definedName>
    <definedName name="ins_yee_pvc_drenaje_3pulg">#REF!</definedName>
    <definedName name="ins_yee_pvc_drenaje_4pulg">#REF!</definedName>
    <definedName name="INSTVENT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abo">#REF!</definedName>
    <definedName name="ITBIS">#REF!</definedName>
    <definedName name="ITBS">#REF!</definedName>
    <definedName name="itebis">#REF!</definedName>
    <definedName name="Item2">#N/A</definedName>
    <definedName name="itemRecursosPrecioProvincias">'[32]Precios-provincias'!$A$1:$A$89</definedName>
    <definedName name="Izado_de_Tabletas">#REF!</definedName>
    <definedName name="Izado_de_Tabletas_2">#N/A</definedName>
    <definedName name="Izado_de_Tabletas_3">#N/A</definedName>
    <definedName name="IZAJE">#REF!</definedName>
    <definedName name="IZAJE_2">"$#REF!.$#REF!$#REF!"</definedName>
    <definedName name="IZAJE_3">"$#REF!.$#REF!$#REF!"</definedName>
    <definedName name="Izaje_de_Vigas_Postensadas">#REF!</definedName>
    <definedName name="Izaje_de_Vigas_Postensadas_2">#N/A</definedName>
    <definedName name="Izaje_de_Vigas_Postensadas_3">#N/A</definedName>
    <definedName name="jminimo">#REF!</definedName>
    <definedName name="JUNTACERA">#REF!</definedName>
    <definedName name="kerosene">#REF!</definedName>
    <definedName name="kijop">#REF!</definedName>
    <definedName name="Kilometro">[21]EQUIPOS!$I$25</definedName>
    <definedName name="komatsu">'[18]Listado Equipos a utilizar'!#REF!</definedName>
    <definedName name="LAMPARAS_DE_1500W_220V">[34]INSU!$B$41</definedName>
    <definedName name="LARRASTRE4SDR41MCONTRA">#REF!</definedName>
    <definedName name="LARRASTRE6SDR41MCONTRA">#REF!</definedName>
    <definedName name="LATEX">#REF!</definedName>
    <definedName name="Lavac">#REF!</definedName>
    <definedName name="LAVADEROSENCILLO">[9]insumo!#REF!</definedName>
    <definedName name="Lavame">#REF!</definedName>
    <definedName name="Lavape">#REF!</definedName>
    <definedName name="LAVGRA1BCO">#REF!</definedName>
    <definedName name="LAVGRA1BCOPVC">#REF!</definedName>
    <definedName name="LAVGRA2BCO">#REF!</definedName>
    <definedName name="LAVGRA2BCOPVC">#REF!</definedName>
    <definedName name="LAVM1917BCO">#REF!</definedName>
    <definedName name="LAVM1917BCOPVC">#REF!</definedName>
    <definedName name="LAVM1917COL">#REF!</definedName>
    <definedName name="LAVM1917COLPVC">#REF!</definedName>
    <definedName name="LAVMOVABCO">#REF!</definedName>
    <definedName name="LAVMOVABCOPVC">#REF!</definedName>
    <definedName name="LAVMOVACOL">#REF!</definedName>
    <definedName name="LAVMOVACOLPVC">#REF!</definedName>
    <definedName name="LAVMSERBCO">#REF!</definedName>
    <definedName name="LAVMSERBCOPVC">#REF!</definedName>
    <definedName name="LAVOVAEMPBCOCONTRA">#REF!</definedName>
    <definedName name="Ligado_y_vaciado">#REF!</definedName>
    <definedName name="Ligado_y_vaciado_2">#N/A</definedName>
    <definedName name="Ligado_y_vaciado_3">#N/A</definedName>
    <definedName name="Ligado_y_Vaciado_a_Mano">[20]Insumos!$B$136:$D$136</definedName>
    <definedName name="Ligado_y_Vaciado_con_ligadora_y_Winche">[26]Insumos!#REF!</definedName>
    <definedName name="Ligado_y_Vaciado_Hormigón_Industrial_____20_M3">[26]Insumos!#REF!</definedName>
    <definedName name="Ligado_y_Vaciado_Hormigón_Industrial_____4_M3">[26]Insumos!#REF!</definedName>
    <definedName name="Ligado_y_Vaciado_Hormigón_Industrial___10__20_M3">[26]Insumos!#REF!</definedName>
    <definedName name="Ligado_y_Vaciado_Hormigón_Industrial___4__10_M3">[26]Insumos!#REF!</definedName>
    <definedName name="ligadohormigon">[21]OBRAMANO!#REF!</definedName>
    <definedName name="ligadora">'[18]Listado Equipos a utilizar'!#REF!</definedName>
    <definedName name="Ligadora_de_1_funda">#REF!</definedName>
    <definedName name="Ligadora_de_1_funda_2">#N/A</definedName>
    <definedName name="Ligadora_de_1_funda_3">#N/A</definedName>
    <definedName name="Ligadora_de_2_funda">#REF!</definedName>
    <definedName name="Ligadora_de_2_funda_2">#N/A</definedName>
    <definedName name="Ligadora_de_2_funda_3">#N/A</definedName>
    <definedName name="LIGADOYVAC_2FDAS">#REF!</definedName>
    <definedName name="LIGALIGA">#REF!</definedName>
    <definedName name="ligawinche">#REF!</definedName>
    <definedName name="LIMPESC">#REF!</definedName>
    <definedName name="limpi">#REF!</definedName>
    <definedName name="limpii">#REF!</definedName>
    <definedName name="limpiii">#REF!</definedName>
    <definedName name="limpiiii">#REF!</definedName>
    <definedName name="LIMPSALCERA">#REF!</definedName>
    <definedName name="LIMPTUBOCPVC14">#REF!</definedName>
    <definedName name="LIMPTUBOCPVCPINTA">#REF!</definedName>
    <definedName name="LIMPZOC">#REF!</definedName>
    <definedName name="LINE" hidden="1">'[23]ANALISIS STO DGO'!#REF!</definedName>
    <definedName name="LINEA_DE_CONDUC">#N/A</definedName>
    <definedName name="lineout" hidden="1">'[23]ANALISIS STO DGO'!#REF!</definedName>
    <definedName name="lista">#REF!</definedName>
    <definedName name="LISTADO">#REF!</definedName>
    <definedName name="Listelos_de_20_Cms_en_Baños">[20]Insumos!$B$44:$D$44</definedName>
    <definedName name="llaveacero">#REF!</definedName>
    <definedName name="llaveacondicionamientohinca">#REF!</definedName>
    <definedName name="llaveacondicionamientohinca_2">#N/A</definedName>
    <definedName name="llaveacondicionamientohinca_3">#N/A</definedName>
    <definedName name="llaveagregado">#REF!</definedName>
    <definedName name="llaveagua">#REF!</definedName>
    <definedName name="llavealambre">#REF!</definedName>
    <definedName name="llaveanclajedepilotes">#REF!</definedName>
    <definedName name="LLAVEANGULAR">#REF!</definedName>
    <definedName name="llavecablepostensado">#REF!</definedName>
    <definedName name="llavecastingbed">#REF!</definedName>
    <definedName name="llavecemento">#REF!</definedName>
    <definedName name="LLAVECHORRO">#REF!</definedName>
    <definedName name="llaveclavos">#REF!</definedName>
    <definedName name="llavecuradoyaditivo">#REF!</definedName>
    <definedName name="llaveempalmepilotes">#REF!</definedName>
    <definedName name="LLAVEEMPOTRAR12">#REF!</definedName>
    <definedName name="llavehincapilotes">#REF!</definedName>
    <definedName name="llaveizadotabletas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>#REF!</definedName>
    <definedName name="llaveligadoyvaciado_2">#N/A</definedName>
    <definedName name="llaveligadoyvaciado_3">#N/A</definedName>
    <definedName name="llavemadera">#REF!</definedName>
    <definedName name="llavemadera_2">#N/A</definedName>
    <definedName name="llavemadera_3">#N/A</definedName>
    <definedName name="llavemanejocemento">#REF!</definedName>
    <definedName name="llavemanejocemento_2">#N/A</definedName>
    <definedName name="llavemanejocemento_3">#N/A</definedName>
    <definedName name="llavemanejopilotes">#REF!</definedName>
    <definedName name="llavemanejopilotes_2">#N/A</definedName>
    <definedName name="llavemanejopilotes_3">#N/A</definedName>
    <definedName name="llavemoacero">#REF!</definedName>
    <definedName name="llavemoacero_2">#N/A</definedName>
    <definedName name="llavemoacero_3">#N/A</definedName>
    <definedName name="llavemomadera">#REF!</definedName>
    <definedName name="llavemomadera_2">#N/A</definedName>
    <definedName name="llavemomadera_3">#N/A</definedName>
    <definedName name="LLAVEORINALPEQ">#REF!</definedName>
    <definedName name="LLAVES">#REF!</definedName>
    <definedName name="LLAVESENCCROM">#REF!</definedName>
    <definedName name="llavetratamientomoldes">#REF!</definedName>
    <definedName name="llavetratamientomoldes_2">#N/A</definedName>
    <definedName name="llavetratamientomoldes_3">#N/A</definedName>
    <definedName name="LLAVIN">#REF!</definedName>
    <definedName name="LLAVINCOR">#REF!</definedName>
    <definedName name="LLENADOHUECOS">#REF!</definedName>
    <definedName name="LLENADOHUECOS20">#REF!</definedName>
    <definedName name="LLENADOHUECOS40">#REF!</definedName>
    <definedName name="LLENADOHUECOS60">#REF!</definedName>
    <definedName name="LLENADOHUECOS80">#REF!</definedName>
    <definedName name="LMEMBAJADOR">[9]insumo!#REF!</definedName>
    <definedName name="LOSA12">#REF!</definedName>
    <definedName name="LOSA20">#REF!</definedName>
    <definedName name="LOSA30">#REF!</definedName>
    <definedName name="Losetas_30x30_Italianas___S_350">[26]Insumos!#REF!</definedName>
    <definedName name="Losetas_33x33_Italianas____Granito_Rosa">[26]Insumos!#REF!</definedName>
    <definedName name="Losetas_de_Barro_exagonal_Grande_C_Transp.">[26]Insumos!#REF!</definedName>
    <definedName name="Losetas_de_Barro_Feria_Grande_C_Transp.">[26]Insumos!#REF!</definedName>
    <definedName name="LUBRICANTE">#REF!</definedName>
    <definedName name="lubricantes">[51]Materiales!$K$15</definedName>
    <definedName name="LUZCENITAL">#REF!</definedName>
    <definedName name="LUZPARQEMT">#REF!</definedName>
    <definedName name="M">[2]Presup.!#REF!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'[33]Costos Mano de Obra'!$O$52</definedName>
    <definedName name="M_O_Armadura_Columna">[20]Insumos!$B$78:$D$78</definedName>
    <definedName name="M_O_Armadura_Dintel_y_Viga">[20]Insumos!$B$79:$D$79</definedName>
    <definedName name="M_O_Cantos">[20]Insumos!$B$99:$D$99</definedName>
    <definedName name="M_O_Carpintero_2da._Categoría">[20]Insumos!$B$96:$D$96</definedName>
    <definedName name="M_O_Cerámica_Italiana_en_Pared">[20]Insumos!$B$102:$D$102</definedName>
    <definedName name="M_O_Colocación_Adoquines">[20]Insumos!$B$104:$D$104</definedName>
    <definedName name="M_O_Colocación_de_Bloques_de_4">[20]Insumos!$B$105:$D$105</definedName>
    <definedName name="M_O_Colocación_de_Bloques_de_6">[20]Insumos!$B$106:$D$106</definedName>
    <definedName name="M_O_Colocación_de_Bloques_de_8">[20]Insumos!$B$107:$D$107</definedName>
    <definedName name="M_O_Colocación_Listelos">[20]Insumos!$B$114:$D$114</definedName>
    <definedName name="M_O_Colocación_Piso_Cerámica_Criolla">[20]Insumos!$B$108:$D$108</definedName>
    <definedName name="M_O_Colocación_Piso_de_Granito_40_X_40">[20]Insumos!$B$111:$D$111</definedName>
    <definedName name="M_O_Colocación_Zócalos_de_Cerámica">[20]Insumos!$B$113:$D$113</definedName>
    <definedName name="M_O_Confección_de_Andamios">[20]Insumos!$B$115:$D$115</definedName>
    <definedName name="M_O_Construcción_Acera_Frotada_y_Violinada">[20]Insumos!$B$116:$D$116</definedName>
    <definedName name="M_O_Corte_y_Amarre_de_Varilla">[20]Insumos!$B$119:$D$119</definedName>
    <definedName name="M_O_Elaboración__Vaciado_y_Frotado_Losa_de_Piso">[26]Insumos!#REF!</definedName>
    <definedName name="M_O_Elaboración_Cámara_Inspección">[20]Insumos!$B$120:$D$120</definedName>
    <definedName name="M_O_Elaboración_Trampa_de_Grasa">[20]Insumos!$B$121:$D$121</definedName>
    <definedName name="M_O_Encofrado_y_Desenc._Muros_Cara">[26]Insumos!#REF!</definedName>
    <definedName name="M_O_Envarillado_de_Escalera">[20]Insumos!$B$81:$D$81</definedName>
    <definedName name="M_O_Fino_de_Techo_Inclinado">[20]Insumos!$B$83:$D$83</definedName>
    <definedName name="M_O_Fino_de_Techo_Plano">[20]Insumos!$B$84:$D$84</definedName>
    <definedName name="M_O_Fraguache">[26]Insumos!#REF!</definedName>
    <definedName name="M_O_Goteros_Colgantes">[20]Insumos!$B$85:$D$85</definedName>
    <definedName name="M_O_Llenado_de_huecos">[20]Insumos!$B$86:$D$86</definedName>
    <definedName name="M_O_Maestro">[20]Insumos!$B$87:$D$87</definedName>
    <definedName name="M_O_Malla_Eléctro_Soldada">[26]Insumos!#REF!</definedName>
    <definedName name="M_O_Obrero_Ligado">[20]Insumos!$B$88:$D$88</definedName>
    <definedName name="M_O_Pañete_Maestreado_Exterior">[20]Insumos!$B$91:$D$91</definedName>
    <definedName name="M_O_Pañete_Maestreado_Interior">[20]Insumos!$B$92:$D$92</definedName>
    <definedName name="M_O_Preparación_del_Terreno">[20]Insumos!$B$94:$D$94</definedName>
    <definedName name="M_O_Quintal_Trabajado">[20]Insumos!$B$77:$D$77</definedName>
    <definedName name="M_O_Regado__Compactación__Mojado__Trasl.Mat.__A_M">[20]Insumos!$B$132:$D$132</definedName>
    <definedName name="M_O_Regado_Mojado_y_Apisonado____Material_Granular_y_Arena">[26]Insumos!#REF!</definedName>
    <definedName name="M_O_Repello">[26]Insumos!#REF!</definedName>
    <definedName name="M_O_Subida_de_Acero_para_Losa">[20]Insumos!$B$82:$D$82</definedName>
    <definedName name="M_O_Subida_de_Materiales">[20]Insumos!$B$95:$D$95</definedName>
    <definedName name="M_O_Técnico_Calificado">[20]Insumos!$B$149:$D$149</definedName>
    <definedName name="M_O_Zabaletas">[20]Insumos!$B$98:$D$98</definedName>
    <definedName name="MA">#REF!</definedName>
    <definedName name="MACO">[21]EQUIPOS!$I$21</definedName>
    <definedName name="MADEMTECHOHAMALLA">#REF!</definedName>
    <definedName name="MADEMTECHOHAVAR">#REF!</definedName>
    <definedName name="Madera">#REF!</definedName>
    <definedName name="Madera_2">#N/A</definedName>
    <definedName name="Madera_3">#N/A</definedName>
    <definedName name="MADERAC">[9]insumo!$D$28</definedName>
    <definedName name="MADMU">[49]Jornal!$D$134</definedName>
    <definedName name="MAESTROCARP">[30]Ins!#REF!</definedName>
    <definedName name="MALLACICL6HG">#REF!</definedName>
    <definedName name="mami">#REF!</definedName>
    <definedName name="mamii">#REF!</definedName>
    <definedName name="mamiii">#REF!</definedName>
    <definedName name="mamiiii">#REF!</definedName>
    <definedName name="MAMPARAPINOTRAT">#REF!</definedName>
    <definedName name="MAMPARAPINOTRATM2">#REF!</definedName>
    <definedName name="MANG34NEGRACALENT">#REF!</definedName>
    <definedName name="Mano_de_Obra_Acero">#REF!</definedName>
    <definedName name="Mano_de_Obra_Acero_2">#N/A</definedName>
    <definedName name="Mano_de_Obra_Acero_3">#N/A</definedName>
    <definedName name="Mano_de_Obra_Madera">#REF!</definedName>
    <definedName name="Mano_de_Obra_Madera_2">#N/A</definedName>
    <definedName name="Mano_de_Obra_Madera_3">#N/A</definedName>
    <definedName name="manoObra">'[32]M. O. Ministerio de Trabajos'!$A$1:$M$847</definedName>
    <definedName name="mantenimientodemoldes">#REF!</definedName>
    <definedName name="manti">#REF!</definedName>
    <definedName name="mantii">#REF!</definedName>
    <definedName name="mantiii">#REF!</definedName>
    <definedName name="mantiiii">#REF!</definedName>
    <definedName name="MANTTRANSITO">#N/A</definedName>
    <definedName name="maquito">'[18]Listado Equipos a utilizar'!#REF!</definedName>
    <definedName name="MARCOCA">#REF!</definedName>
    <definedName name="MARCOPI">#REF!</definedName>
    <definedName name="Marcos_de_Pino_Americano">[26]Insumos!#REF!</definedName>
    <definedName name="marmolpiso">[9]insumo!#REF!</definedName>
    <definedName name="martillo">#REF!</definedName>
    <definedName name="Material_Base">[26]Insumos!#REF!</definedName>
    <definedName name="Material_Granular____Cascajo_T_Yubazo">[26]Insumos!#REF!</definedName>
    <definedName name="MBR">#REF!</definedName>
    <definedName name="MEDESFB23">[27]Mat!$D$62</definedName>
    <definedName name="MEZCALAREPMOR">#REF!</definedName>
    <definedName name="MEZCBAN">#REF!</definedName>
    <definedName name="MEZCBIDET">#REF!</definedName>
    <definedName name="MEZCFREG">#REF!</definedName>
    <definedName name="MEZCLA125">[9]Mezcla!$F$45</definedName>
    <definedName name="MEZCLA13">[9]Mezcla!$F$10</definedName>
    <definedName name="MEZCLA14">[9]Mezcla!$F$17</definedName>
    <definedName name="MEZCLANATILLA">[9]Mezcla!$F$29</definedName>
    <definedName name="MEZCLAV">#REF!</definedName>
    <definedName name="MEZEMP">#REF!</definedName>
    <definedName name="MKLLL">#REF!</definedName>
    <definedName name="MOA">[49]Jornal!$D$178</definedName>
    <definedName name="MOACERA">#REF!</definedName>
    <definedName name="MOBADEN">#REF!</definedName>
    <definedName name="MOBASECON">#REF!</definedName>
    <definedName name="MOCANTOS">#REF!</definedName>
    <definedName name="MOCAPATER">#REF!</definedName>
    <definedName name="MOCARETEO">#REF!</definedName>
    <definedName name="mocarpinteria">#REF!</definedName>
    <definedName name="MOCERCRI1520PARED">#REF!</definedName>
    <definedName name="MOCERIMP1520PARED">#REF!</definedName>
    <definedName name="MOCONTEN553015">#REF!</definedName>
    <definedName name="MODEMCIMPIEDRA">#REF!</definedName>
    <definedName name="MODEMCIMVIEHSIMPLE">#REF!</definedName>
    <definedName name="MODEMMUROHA">#REF!</definedName>
    <definedName name="MODEMMUROPIE">#REF!</definedName>
    <definedName name="MODEMMUROTAPIA">#REF!</definedName>
    <definedName name="MODEMOLERCIMHA">#REF!</definedName>
    <definedName name="MODEMTECHOTEJA">#REF!</definedName>
    <definedName name="MOEMPANETECOL">#REF!</definedName>
    <definedName name="MOEMPANETEEXT">#REF!</definedName>
    <definedName name="MOEMPANETEINT">#REF!</definedName>
    <definedName name="MOEMPANETETECHO">#REF!</definedName>
    <definedName name="MOENCTCANTEP">#REF!</definedName>
    <definedName name="MOENCTCCAVA">#REF!</definedName>
    <definedName name="MOENCTCCOL30">#REF!</definedName>
    <definedName name="MOENCTCCOL4050">#REF!</definedName>
    <definedName name="MOENCTCDINT">#REF!</definedName>
    <definedName name="MOENCTCLOSA3AGUA">#REF!</definedName>
    <definedName name="MOENCTCLOSAPLA">#REF!</definedName>
    <definedName name="MOENCTCMUROCARA">#REF!</definedName>
    <definedName name="MOENCTCRAMPA">#REF!</definedName>
    <definedName name="MOENCTCVIGA2040">#REF!</definedName>
    <definedName name="MOENCTCVIGA3050">#REF!</definedName>
    <definedName name="MOENCTCVIGA3060">#REF!</definedName>
    <definedName name="MOENCTCVIGA4080">#REF!</definedName>
    <definedName name="MOESTRIAS">#REF!</definedName>
    <definedName name="MOFINOBER">#REF!</definedName>
    <definedName name="MOFINOHOR">#REF!</definedName>
    <definedName name="MOFINOINCL">#REF!</definedName>
    <definedName name="MOFRAGUACHE">#REF!</definedName>
    <definedName name="MOGOTEROCOL">#REF!</definedName>
    <definedName name="MOGOTERORAN">#REF!</definedName>
    <definedName name="MOGRANITO25">#REF!</definedName>
    <definedName name="MOGRANITO30">#REF!</definedName>
    <definedName name="MOGRANITO40">#REF!</definedName>
    <definedName name="Mojado_en_Compactación_con_equipo">[26]Insumos!#REF!</definedName>
    <definedName name="MOLOSETATERRAZA">#REF!</definedName>
    <definedName name="MOMOSAICO">#REF!</definedName>
    <definedName name="MONATILLA">#REF!</definedName>
    <definedName name="MONTARCERCTE">#REF!</definedName>
    <definedName name="MONTARMARCOCAOBA">#REF!</definedName>
    <definedName name="MONTARMARCOCTE">#REF!</definedName>
    <definedName name="MONTARMARCOMET">#REF!</definedName>
    <definedName name="MONTARPTACORRER1">#REF!</definedName>
    <definedName name="MONTARPTACORRER2">#REF!</definedName>
    <definedName name="MONTARPTAPANEL">#REF!</definedName>
    <definedName name="MONTARPTAPINO">#REF!</definedName>
    <definedName name="MONTARPTAPLUM">#REF!</definedName>
    <definedName name="MONTARPTAPLY">#REF!</definedName>
    <definedName name="MONTARPTAVAIVEN">#REF!</definedName>
    <definedName name="MONTURAPU">#REF!</definedName>
    <definedName name="MOPIEDRA">#REF!</definedName>
    <definedName name="MOPINTURAAGUA">#REF!</definedName>
    <definedName name="MOPINTURAMANT">#REF!</definedName>
    <definedName name="MOPISOCERAMICA">[30]Ins!#REF!</definedName>
    <definedName name="MOPISOCERCRI11520">#REF!</definedName>
    <definedName name="MOPISOCERCRI1520">#REF!</definedName>
    <definedName name="MOPISOCERIMP1520">#REF!</definedName>
    <definedName name="MOPISOFERIA">#REF!</definedName>
    <definedName name="MOPISOFROTADO">#REF!</definedName>
    <definedName name="MOPISOFROTAVIOL">#REF!</definedName>
    <definedName name="MOPISOHORMPUL">#REF!</definedName>
    <definedName name="MOPISORENOPULID">#REF!</definedName>
    <definedName name="MOPULIDO">#REF!</definedName>
    <definedName name="MOQUICIOS">#REF!</definedName>
    <definedName name="MOREGISTRO">#REF!</definedName>
    <definedName name="MOREPELLO">#REF!</definedName>
    <definedName name="MORESANE">#REF!</definedName>
    <definedName name="mortero.1.4.pañete">'[33]Ana. Horm mexc mort'!$D$85</definedName>
    <definedName name="MORTERO110">#REF!</definedName>
    <definedName name="MORTERO12">#REF!</definedName>
    <definedName name="MORTERO13">#REF!</definedName>
    <definedName name="MORTERO14">#REF!</definedName>
    <definedName name="Mosaico_Fondo_Blanco_30x30____Corriente">[26]Insumos!#REF!</definedName>
    <definedName name="mosbotichinorojo">[9]insumo!#REF!</definedName>
    <definedName name="MOTRAMPA">#REF!</definedName>
    <definedName name="MOV_7">#REF!</definedName>
    <definedName name="MOZABALETAPISO">#REF!</definedName>
    <definedName name="MOZABALETATECHO">#REF!</definedName>
    <definedName name="mozaicoFG">[9]insumo!#REF!</definedName>
    <definedName name="MULTI">[4]A!#REF!</definedName>
    <definedName name="MURO30">#REF!</definedName>
    <definedName name="MUROBOVEDA12A10X2AD">#REF!</definedName>
    <definedName name="MZNATILLA">[9]Mezcla!$F$50</definedName>
    <definedName name="NADA">#REF!</definedName>
    <definedName name="NATILLA">#REF!</definedName>
    <definedName name="NCLASI">#REF!</definedName>
    <definedName name="NCLASII">#REF!</definedName>
    <definedName name="NCLASIII">#REF!</definedName>
    <definedName name="NCLASIIII">#REF!</definedName>
    <definedName name="NIPLE12X4HG">#REF!</definedName>
    <definedName name="NIPLE34X4HG">#REF!</definedName>
    <definedName name="NIPLECROM38X212">#REF!</definedName>
    <definedName name="nissan">'[18]Listado Equipos a utilizar'!#REF!</definedName>
    <definedName name="NivelHA">#REF!</definedName>
    <definedName name="o">[52]analisis!$F$5</definedName>
    <definedName name="o0">#REF!</definedName>
    <definedName name="obi">#REF!</definedName>
    <definedName name="obii">#REF!</definedName>
    <definedName name="obiii">#REF!</definedName>
    <definedName name="obiiii">#REF!</definedName>
    <definedName name="Obra___Puente_Sobre_el_Matayaya__Carretera_Las_Matas_Elias_Pina">"proyecto"</definedName>
    <definedName name="Obrero_Dia">[31]MO!$C$11</definedName>
    <definedName name="Obrero_Hr">[24]MO!$D$11</definedName>
    <definedName name="ofi">#REF!</definedName>
    <definedName name="ofii">#REF!</definedName>
    <definedName name="ofiii">#REF!</definedName>
    <definedName name="ofiiii">#REF!</definedName>
    <definedName name="OISOE">#REF!</definedName>
    <definedName name="Ok">#N/A</definedName>
    <definedName name="omencofrado">'[22]O.M. y Salarios'!#REF!</definedName>
    <definedName name="opala">[51]Salarios!$D$16</definedName>
    <definedName name="operacionesBrigadas">'[32]M. O. Ministerio de Trabajos'!$B$1:$B$847</definedName>
    <definedName name="Operadorgrader">[21]OBRAMANO!$F$74</definedName>
    <definedName name="operadorpala">[21]OBRAMANO!$F$72</definedName>
    <definedName name="operadorretro">[21]OBRAMANO!$F$77</definedName>
    <definedName name="operadorrodillo">[21]OBRAMANO!$F$75</definedName>
    <definedName name="operadortractor">[21]OBRAMANO!$F$76</definedName>
    <definedName name="OPERARIOPRIMERA">[42]SALARIOS!$C$10</definedName>
    <definedName name="OPERMAN">#REF!</definedName>
    <definedName name="OPERPAL">#REF!</definedName>
    <definedName name="orden">[9]insumo!#REF!</definedName>
    <definedName name="ORI12FBCO">#REF!</definedName>
    <definedName name="ORI12FBCOFLUX">#REF!</definedName>
    <definedName name="ORI12FBCOFLUXPVC">#REF!</definedName>
    <definedName name="ORI12FBCOPVC">#REF!</definedName>
    <definedName name="ORI12FFLUXBCOCONTRA">#REF!</definedName>
    <definedName name="ORI1FBCO">#REF!</definedName>
    <definedName name="ORI1FBCOFLUX">#REF!</definedName>
    <definedName name="ORI1FBCOFLUXPVC">#REF!</definedName>
    <definedName name="ORI1FBCOPVC">#REF!</definedName>
    <definedName name="ORINAL12">#REF!</definedName>
    <definedName name="ORINALFALDA">#REF!</definedName>
    <definedName name="ORINALPEQ">#REF!</definedName>
    <definedName name="ORINALSENCILLO">[9]insumo!#REF!</definedName>
    <definedName name="ORIPEQBCO">#REF!</definedName>
    <definedName name="ORIPEQBCOPVC">#REF!</definedName>
    <definedName name="OTR_15">#REF!</definedName>
    <definedName name="OTR_20">#REF!</definedName>
    <definedName name="OTR_25">#REF!</definedName>
    <definedName name="OTR_26">#REF!</definedName>
    <definedName name="OTR_27">#REF!</definedName>
    <definedName name="OTR_28">#REF!</definedName>
    <definedName name="OTR_29">#REF!</definedName>
    <definedName name="OTR_30">#REF!</definedName>
    <definedName name="otractor">[51]Salarios!$D$14</definedName>
    <definedName name="OXIDOROJO">#REF!</definedName>
    <definedName name="P">#REF!</definedName>
    <definedName name="P.U.">#REF!</definedName>
    <definedName name="P.U.Amercoat_385ASA">[53]Insumos!$E$15</definedName>
    <definedName name="P.U.Amercoat_385ASA_2">#N/A</definedName>
    <definedName name="P.U.Amercoat_385ASA_3">#N/A</definedName>
    <definedName name="P.U.Dimecote9">[53]Insumos!$E$13</definedName>
    <definedName name="P.U.Dimecote9_2">#N/A</definedName>
    <definedName name="P.U.Dimecote9_3">#N/A</definedName>
    <definedName name="P.U.Thinner1000">[53]Insumos!$E$12</definedName>
    <definedName name="P.U.Thinner1000_2">#N/A</definedName>
    <definedName name="P.U.Thinner1000_3">#N/A</definedName>
    <definedName name="P.U.Urethane_Acrilico">[53]Insumos!$E$17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DOQUINCLASICOGRIS">#REF!</definedName>
    <definedName name="PADOQUINCLASICOQUEMADO">#REF!</definedName>
    <definedName name="PADOQUINCLASICOROJO">#REF!</definedName>
    <definedName name="PADOQUINCOLONIALGRIS">#REF!</definedName>
    <definedName name="PADOQUINCOLONIALROJO">#REF!</definedName>
    <definedName name="PADOQUINMEDITERRANEODIAMANTEGRIS">#REF!</definedName>
    <definedName name="PADOQUINMEDITERRANEODIAMANTEQUEMADO">#REF!</definedName>
    <definedName name="PADOQUINMEDITERRANEODIAMANTEROJO">#REF!</definedName>
    <definedName name="PADOQUINMEDITERRANEOGRIS">#REF!</definedName>
    <definedName name="PADOQUINMEDITERRANEOQUEMADO">#REF!</definedName>
    <definedName name="PADOQUINMEDITERRANEOROJO">#REF!</definedName>
    <definedName name="PADOQUINOLYMPUSGRIS">#REF!</definedName>
    <definedName name="PADOQUINOLYMPUSNEGRO">#REF!</definedName>
    <definedName name="PADOQUINOLYMPUSQUEMADO">#REF!</definedName>
    <definedName name="PADOQUINOLYMPUSROJO">#REF!</definedName>
    <definedName name="pala">#REF!</definedName>
    <definedName name="Pala_Tramotina">[26]Insumos!#REF!</definedName>
    <definedName name="PALM">#REF!</definedName>
    <definedName name="PALPUA14">#REF!</definedName>
    <definedName name="PALPUA16">#REF!</definedName>
    <definedName name="PAMAEXT">[27]UASD!$F$3329</definedName>
    <definedName name="PAMAINT">[27]UASD!$F$3320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12CONTRA">#REF!</definedName>
    <definedName name="PANEL6CIR">#REF!</definedName>
    <definedName name="PANEL8CIR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RAGOMASCONTRA">#REF!</definedName>
    <definedName name="partidasCostos">#REF!</definedName>
    <definedName name="PASBLAMACANOR14X40X6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">#REF!</definedName>
    <definedName name="PBLINTEL6X8X8">#REF!</definedName>
    <definedName name="PBLOCK10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8">#REF!</definedName>
    <definedName name="PBLOCK8BARRO">#REF!</definedName>
    <definedName name="PBLOCKRUST4">#REF!</definedName>
    <definedName name="PBLOCKRUST8">#REF!</definedName>
    <definedName name="PBLOQUETECHO11X20X20GRIS">#REF!</definedName>
    <definedName name="PBLOQUETECHO15X60COLOR">#REF!</definedName>
    <definedName name="PBLOQUETECHO15X60GRIS">#REF!</definedName>
    <definedName name="PBLOVIGA6">#REF!</definedName>
    <definedName name="PBLOVIGA8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a">#N/A</definedName>
    <definedName name="PDUCHA">#REF!</definedName>
    <definedName name="peon">'[22]O.M. y Salarios'!$G$39</definedName>
    <definedName name="Peon_Colchas">[34]MO!$B$11</definedName>
    <definedName name="PEONCARP">[30]Ins!#REF!</definedName>
    <definedName name="Peones">#REF!</definedName>
    <definedName name="Peones_2">#N/A</definedName>
    <definedName name="Peones_3">#N/A</definedName>
    <definedName name="PERFIL_CUADRADO_34">[34]INSU!$B$91</definedName>
    <definedName name="Pernos">#REF!</definedName>
    <definedName name="Pernos_2">"$#REF!.$B$68"</definedName>
    <definedName name="Pernos_3">"$#REF!.$B$68"</definedName>
    <definedName name="PESCOBAPLASTICA">#REF!</definedName>
    <definedName name="pesoportico">#REF!</definedName>
    <definedName name="pesoportico_1">"$#REF!.$H$61"</definedName>
    <definedName name="pesoportico_2">#REF!</definedName>
    <definedName name="pesoportico_3">#REF!</definedName>
    <definedName name="PESTILLO">#REF!</definedName>
    <definedName name="PFREGADERO1">#REF!</definedName>
    <definedName name="PFREGADERO2">#REF!</definedName>
    <definedName name="PGLOBO6">#REF!</definedName>
    <definedName name="PGRANITO30BCO">#REF!</definedName>
    <definedName name="PGRANITO30GRIS">#REF!</definedName>
    <definedName name="PGRANITO40BCO">#REF!</definedName>
    <definedName name="PGRANITOBOTICELLI40BCO">#REF!</definedName>
    <definedName name="PGRANITOBOTICELLI40COL">#REF!</definedName>
    <definedName name="PGRANITOPERROY40">#REF!</definedName>
    <definedName name="PGRAPA1">#REF!</definedName>
    <definedName name="PHCH23BCO">#REF!</definedName>
    <definedName name="PHCH23COL">#REF!</definedName>
    <definedName name="PHCH23GRIS">#REF!</definedName>
    <definedName name="PHCH4BCO">#REF!</definedName>
    <definedName name="PHCH4GRIS">#REF!</definedName>
    <definedName name="PHCH4VERDE">#REF!</definedName>
    <definedName name="PHCHBOTIBCO">#REF!</definedName>
    <definedName name="PHCHBOTIVERDE">#REF!</definedName>
    <definedName name="PHCHPROYAL">#REF!</definedName>
    <definedName name="PHCHSUPERBCO">#REF!</definedName>
    <definedName name="PHCHSUPERCOL">#REF!</definedName>
    <definedName name="PHCHSVIBRBCO">#REF!</definedName>
    <definedName name="PHCHSVIBRCOL">#REF!</definedName>
    <definedName name="PHCHSVIBRGRIS">#REF!</definedName>
    <definedName name="PHCHSVIBRRUSBCO">#REF!</definedName>
    <definedName name="PHCHSVIBRRUSCOL">#REF!</definedName>
    <definedName name="PHCHSVIBRRUSGRIS">#REF!</definedName>
    <definedName name="PIACRINT">[27]UASD!$F$3554</definedName>
    <definedName name="PICER">[27]UASD!$F$3459</definedName>
    <definedName name="pico">#REF!</definedName>
    <definedName name="Piedra_de_Río">[26]Insumos!#REF!</definedName>
    <definedName name="PIEDRA_GAVIONE_M3">'[25]MATERIALES LISTADO'!$D$12</definedName>
    <definedName name="Piedra_para_Encache">[26]Insumos!#REF!</definedName>
    <definedName name="pilote">#REF!</definedName>
    <definedName name="pilotes">#REF!</definedName>
    <definedName name="pinacrext2">'[27]anal term'!$G$1219</definedName>
    <definedName name="PINO">#N/A</definedName>
    <definedName name="Pino_Bruto_Americano">[20]Insumos!$B$75:$D$75</definedName>
    <definedName name="PINO1X4X12">#REF!</definedName>
    <definedName name="PINO1X4X12TRAT">#REF!</definedName>
    <definedName name="PINOAME">[49]Mat!$D$46</definedName>
    <definedName name="pinobruto">[21]MATERIALES!$G$33</definedName>
    <definedName name="PINOBRUTO1x4x10">'[30]Ins 2'!#REF!</definedName>
    <definedName name="PINOBRUTO4x4x12">'[30]Ins 2'!#REF!</definedName>
    <definedName name="PINOBRUTOTRAT">#REF!</definedName>
    <definedName name="PINOBRUTOTRAT1x2x12">'[30]Ins 2'!#REF!</definedName>
    <definedName name="PINOBRUTOTRAT1x4x10">#REF!</definedName>
    <definedName name="PINOBRUTOTRAT2x4x12">'[30]Ins 2'!#REF!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_Epóxica_Popular">#REF!</definedName>
    <definedName name="Pintura_Epóxica_Popular_2">#N/A</definedName>
    <definedName name="Pintura_Epóxica_Popular_3">#N/A</definedName>
    <definedName name="pinturas">#REF!</definedName>
    <definedName name="Pinturat">#REF!</definedName>
    <definedName name="PISO_GRANITO_FONDO_BCO">[34]INSU!$B$103</definedName>
    <definedName name="PISO01">#REF!</definedName>
    <definedName name="PISO09">#REF!</definedName>
    <definedName name="PISOADOCLAGRIS">#REF!</definedName>
    <definedName name="PISOADOCLAQUEM">#REF!</definedName>
    <definedName name="PISOADOCLAROJO">#REF!</definedName>
    <definedName name="PISOADOCOLGRIS">#REF!</definedName>
    <definedName name="PISOADOCOLROJO">#REF!</definedName>
    <definedName name="PISOADOMEDGRIS">#REF!</definedName>
    <definedName name="PISOADOMEDQUEM">#REF!</definedName>
    <definedName name="PISOADOMEDROJO">#REF!</definedName>
    <definedName name="PISOGRA1233030BCO">#REF!</definedName>
    <definedName name="PISOGRA1233030GRIS">#REF!</definedName>
    <definedName name="PISOGRA1234040BCO">#REF!</definedName>
    <definedName name="PISOGRABOTI4040BCO">#REF!</definedName>
    <definedName name="PISOGRABOTI4040COL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TACRILLICA">[9]insumo!#REF!</definedName>
    <definedName name="PITECONOMICA">[9]insumo!#REF!</definedName>
    <definedName name="pitesmalte">[9]insumo!#REF!</definedName>
    <definedName name="PITMANTENIMIENTO">[9]insumo!#REF!</definedName>
    <definedName name="pitoxidoverde">[9]insumo!#REF!</definedName>
    <definedName name="PITSATINADA">[9]insumo!#REF!</definedName>
    <definedName name="pitsemiglos">[9]insumo!#REF!</definedName>
    <definedName name="pl">[52]analisis!$G$2432</definedName>
    <definedName name="PLADRILLO2X2X8">#REF!</definedName>
    <definedName name="PLADRILLO2X4X8">#REF!</definedName>
    <definedName name="PLAMPARAFLUORES24">#REF!</definedName>
    <definedName name="PLAMPARAFLUORESSUP2TDIFTRANS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>#REF!</definedName>
    <definedName name="Planta_Eléctrica_para_tesado_2">#N/A</definedName>
    <definedName name="Planta_Eléctrica_para_tesado_3">#N/A</definedName>
    <definedName name="PLASTICO">[34]INSU!$B$90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[54]Herram!$E$26</definedName>
    <definedName name="PLOMERO">[30]Ins!#REF!</definedName>
    <definedName name="PLOMEROAYUDANTE">[30]Ins!#REF!</definedName>
    <definedName name="PLOMEROOFICIAL">[30]Ins!#REF!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">[49]Mat!$D$49</definedName>
    <definedName name="Plywood">#REF!</definedName>
    <definedName name="PMALLA38">#REF!</definedName>
    <definedName name="PMALLACAL9HG6">#REF!</definedName>
    <definedName name="PMALLACAL9HG7">#REF!</definedName>
    <definedName name="PMES12COLOR">#REF!</definedName>
    <definedName name="PMES23BCO">#REF!</definedName>
    <definedName name="PMES23GRAVCOL">#REF!</definedName>
    <definedName name="PMES23GRAVGRIS">#REF!</definedName>
    <definedName name="PMES23GRIS">#REF!</definedName>
    <definedName name="PMES4BCO">#REF!</definedName>
    <definedName name="PMOSAICO25X25ROJO">#REF!</definedName>
    <definedName name="PMOSAICOGRAVILLA30X30BLANCO">#REF!</definedName>
    <definedName name="PMOSAICOGRAVILLA30X30GRIS">#REF!</definedName>
    <definedName name="PMOSAICOGRAVILLA30X30ROJO">#REF!</definedName>
    <definedName name="PMOSAICOGRAVILLA30X30SUPERBLANCO">#REF!</definedName>
    <definedName name="PMOSAICOGRAVILLA30X30SUPERCOLOR">#REF!</definedName>
    <definedName name="PMOSAICOGRAVILLA30X30SUPERGRIS">#REF!</definedName>
    <definedName name="porcela">[55]Materiales!#REF!</definedName>
    <definedName name="porcentaje">#REF!</definedName>
    <definedName name="porcentaje_2">"$#REF!.$J$12"</definedName>
    <definedName name="porcentaje_3">"$#REF!.$J$12"</definedName>
    <definedName name="porciento">#REF!</definedName>
    <definedName name="PORTACANDADO">#REF!</definedName>
    <definedName name="POZO10">#REF!</definedName>
    <definedName name="POZO8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'[56]med.mov.de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_asiento_arena">#REF!</definedName>
    <definedName name="pre_bote">#REF!</definedName>
    <definedName name="pre_colg_0.5pulg">#REF!</definedName>
    <definedName name="pre_colg_0.75pulg">#REF!</definedName>
    <definedName name="pre_colg_1.5pulg">#REF!</definedName>
    <definedName name="pre_colg_1pulg">#REF!</definedName>
    <definedName name="pre_colg_2pulg">#REF!</definedName>
    <definedName name="pre_colg_3pulg">#REF!</definedName>
    <definedName name="pre_colg_4pulg">#REF!</definedName>
    <definedName name="pre_excavacion">#REF!</definedName>
    <definedName name="pre_hormigon_124">#REF!</definedName>
    <definedName name="pre_relleno">#REF!</definedName>
    <definedName name="PREC._UNITARIO">#N/A</definedName>
    <definedName name="preci">#REF!</definedName>
    <definedName name="precii">#REF!</definedName>
    <definedName name="preciii">#REF!</definedName>
    <definedName name="preciiii">#REF!</definedName>
    <definedName name="precios">[57]Precios!$A$4:$F$1576</definedName>
    <definedName name="PREJASLIV">#REF!</definedName>
    <definedName name="PREJASREF">#REF!</definedName>
    <definedName name="preli">#REF!</definedName>
    <definedName name="prelii">#REF!</definedName>
    <definedName name="preliii">#REF!</definedName>
    <definedName name="preliiii">#REF!</definedName>
    <definedName name="PREPARARPISO">#REF!</definedName>
    <definedName name="Presupuesto_Maternidad">#REF!</definedName>
    <definedName name="presupuestoc1">#REF!</definedName>
    <definedName name="presupuestoc2">#REF!</definedName>
    <definedName name="PRIMA">#REF!</definedName>
    <definedName name="PRIMA_2">"$#REF!.$M$38"</definedName>
    <definedName name="PRIMA_3">"$#REF!.$M$38"</definedName>
    <definedName name="PRINT_AREA_MI">'[12]San Pedro-Romana'!#REF!</definedName>
    <definedName name="PRINT_TITLES_MI">#REF!</definedName>
    <definedName name="PROMEDIO">#REF!</definedName>
    <definedName name="provincia">[32]Preferencias!$F$6</definedName>
    <definedName name="Proyecto">#REF!</definedName>
    <definedName name="prticos">[58]peso!#REF!</definedName>
    <definedName name="prticos_2">#N/A</definedName>
    <definedName name="prticos_3">#N/A</definedName>
    <definedName name="Prueba_en_Compactación_con_equipo">[26]Insumos!#REF!</definedName>
    <definedName name="PSILICOOLCRI">#REF!</definedName>
    <definedName name="PSOLDADURA">#REF!</definedName>
    <definedName name="PSTYROF2X4X1">#REF!</definedName>
    <definedName name="PTABLETAAMARILLA">#REF!</definedName>
    <definedName name="PTABLETAGRIS">#REF!</definedName>
    <definedName name="PTABLETAQUEMADA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2.3X8.4">#REF!</definedName>
    <definedName name="PTAPANCORCAOBA3X8.4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">#REF!</definedName>
    <definedName name="ptii">#REF!</definedName>
    <definedName name="ptiii">#REF!</definedName>
    <definedName name="ptiiii">#REF!</definedName>
    <definedName name="PTIMBRECORRIENTE">#REF!</definedName>
    <definedName name="PTINA">#REF!</definedName>
    <definedName name="PTOREXAASB">#REF!</definedName>
    <definedName name="PTPACISAL2424">#REF!</definedName>
    <definedName name="PTUBOHG112X15">#REF!</definedName>
    <definedName name="PTUBOHG114X2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">#REF!</definedName>
    <definedName name="PUABIHO">[27]Mat!$D$160</definedName>
    <definedName name="PUACERASHORMIGON">#REF!</definedName>
    <definedName name="PUACERASHORMIGON_2">#N/A</definedName>
    <definedName name="puacero">#REF!</definedName>
    <definedName name="PUACERO_1_2_GRADO40">#REF!</definedName>
    <definedName name="PUACERO_1_2_GRADO40_2">#N/A</definedName>
    <definedName name="PUACERO_1_4_GRADO40">#REF!</definedName>
    <definedName name="PUACERO_1_4_GRADO40_2">#N/A</definedName>
    <definedName name="PUACERO_1_GRADO40">#REF!</definedName>
    <definedName name="PUACERO_1_GRADO40_2">#N/A</definedName>
    <definedName name="PUACERO_3_4_GRADO40">#REF!</definedName>
    <definedName name="PUACERO_3_4_GRADO40_2">#N/A</definedName>
    <definedName name="PUACERO_3_8_GRADO40">#REF!</definedName>
    <definedName name="PUACERO_3_8_GRADO40_2">#N/A</definedName>
    <definedName name="PUADOQUINCLASICOGRIS_10X20X20">#REF!</definedName>
    <definedName name="PUADOQUINCLASICOGRIS_10X20X20_2">#N/A</definedName>
    <definedName name="PUBAÑO">[27]Mat!$D$163</definedName>
    <definedName name="pubaranda">#REF!</definedName>
    <definedName name="pubaranda_2">#N/A</definedName>
    <definedName name="pubaranda_3">#N/A</definedName>
    <definedName name="PUBLOQUES_4_ACERO_0.80">#REF!</definedName>
    <definedName name="PUBLOQUES_4_ACERO_0.80_2">#N/A</definedName>
    <definedName name="PUBLOQUES_6_ACERO_0.80">#REF!</definedName>
    <definedName name="PUBLOQUES_6_ACERO_0.80_2">#N/A</definedName>
    <definedName name="PUBLOQUES_8_ACERO_0.80">#REF!</definedName>
    <definedName name="PUBLOQUES_8_ACERO_0.80_2">#N/A</definedName>
    <definedName name="PUBLOQUES_8_ACERO_0.80_HOYOSLLENOS">#REF!</definedName>
    <definedName name="PUBLOQUES_8_ACERO_0.80_HOYOSLLENOS_2">#N/A</definedName>
    <definedName name="PUBLOQUESDE_8_ACERO_A_0.40_HOYOSLLENOS">#REF!</definedName>
    <definedName name="PUBLOQUESDE_8_ACERO_A_0.40_HOYOSLLENOS_2">#N/A</definedName>
    <definedName name="pucabezales">#REF!</definedName>
    <definedName name="PUCALICHE">#REF!</definedName>
    <definedName name="PUCALICHE_2">#N/A</definedName>
    <definedName name="PUCAMARAINSPECCION">#REF!</definedName>
    <definedName name="PUCAMARAINSPECCION_2">#N/A</definedName>
    <definedName name="PUCANTOS">#REF!</definedName>
    <definedName name="PUCANTOS_2">#N/A</definedName>
    <definedName name="PUCARETEO">#REF!</definedName>
    <definedName name="PUCARETEO_2">#N/A</definedName>
    <definedName name="pucastingbed">#REF!</definedName>
    <definedName name="PUCEMENTO">#REF!</definedName>
    <definedName name="PUCERAMICA15X15PARED">'[26]Análisis de Precios'!#REF!</definedName>
    <definedName name="PUCERAMICA30X30PARED">#REF!</definedName>
    <definedName name="PUCERAMICA30X30PARED_2">#N/A</definedName>
    <definedName name="PUCERAMICAITALIANAPARED">#REF!</definedName>
    <definedName name="PUCERAMICAITALIANAPARED_2">#N/A</definedName>
    <definedName name="PUCISTERNA">'[26]Análisis de Precios'!#REF!</definedName>
    <definedName name="PUCOLUMNAS_C1">'[20]Análisis de Precios'!$F$210</definedName>
    <definedName name="PUCOLUMNAS_C10">'[26]Análisis de Precios'!#REF!</definedName>
    <definedName name="PUCOLUMNAS_C11">'[26]Análisis de Precios'!#REF!</definedName>
    <definedName name="PUCOLUMNAS_C12">'[26]Análisis de Precios'!#REF!</definedName>
    <definedName name="PUCOLUMNAS_C2">#REF!</definedName>
    <definedName name="PUCOLUMNAS_C2_2">#N/A</definedName>
    <definedName name="PUCOLUMNAS_C3">#REF!</definedName>
    <definedName name="PUCOLUMNAS_C3_2">#N/A</definedName>
    <definedName name="PUCOLUMNAS_C4">#REF!</definedName>
    <definedName name="PUCOLUMNAS_C4_2">#N/A</definedName>
    <definedName name="PUCOLUMNAS_C9">'[26]Análisis de Precios'!#REF!</definedName>
    <definedName name="PUCOLUMNAS_CC">#REF!</definedName>
    <definedName name="PUCOLUMNAS_CC_2">#N/A</definedName>
    <definedName name="PUCOLUMNAS_CC1">#REF!</definedName>
    <definedName name="PUCOLUMNAS_CC1_2">#N/A</definedName>
    <definedName name="PUCOLUMNASASCENSOR">#REF!</definedName>
    <definedName name="PUCOLUMNASASCENSOR_2">#N/A</definedName>
    <definedName name="PUCONTEN">'[26]Análisis de Precios'!#REF!</definedName>
    <definedName name="PUDINTEL_10X20">#REF!</definedName>
    <definedName name="PUDINTEL_10X20_2">#N/A</definedName>
    <definedName name="PUDINTEL_15X40">#REF!</definedName>
    <definedName name="PUDINTEL_15X40_2">#N/A</definedName>
    <definedName name="PUDINTEL_20X40">#REF!</definedName>
    <definedName name="PUDINTEL_20X40_2">#N/A</definedName>
    <definedName name="Puerta_Corred._Alum__Anod._Bce._Vid._Mart._Nor.">[26]Insumos!#REF!</definedName>
    <definedName name="Puerta_Corred._Alum__Anod._Bce._Vid._Transp.">[26]Insumos!#REF!</definedName>
    <definedName name="Puerta_Corred._Alum__Anod._Nor._Vid._Bce._Liso">[26]Insumos!#REF!</definedName>
    <definedName name="Puerta_Corred._Alum__Anod._Nor._Vid._Bce._Mart.">[26]Insumos!#REF!</definedName>
    <definedName name="Puerta_Corred._Alum__Anod._Nor._Vid._Transp.">[26]Insumos!#REF!</definedName>
    <definedName name="Puerta_corrediza___BCE._VID._TRANSP.">[26]Insumos!#REF!</definedName>
    <definedName name="Puerta_corrediza___BCE._VID._TRANSP._LISO">[26]Insumos!#REF!</definedName>
    <definedName name="Puerta_de_Pino_Apanelada">[26]Insumos!#REF!</definedName>
    <definedName name="Puerta_Pino_Americano_Tratado">[26]Insumos!#REF!</definedName>
    <definedName name="PUERTACA">#REF!</definedName>
    <definedName name="PUERTACAESP">#REF!</definedName>
    <definedName name="PUERTACAFRAN">#REF!</definedName>
    <definedName name="Puertap">#REF!</definedName>
    <definedName name="PUERTAPERF1X1YMALLA1CONTRA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s_de_Pino_T_Francesa">[26]Insumos!#REF!</definedName>
    <definedName name="Puertas_de_Plywood">[26]Insumos!#REF!</definedName>
    <definedName name="Puertas_de_Plywood_3_16">[26]Insumos!#REF!</definedName>
    <definedName name="Puertas_Pino_Apanelada">[26]Insumos!#REF!</definedName>
    <definedName name="Puertasc">#REF!</definedName>
    <definedName name="Puertasp">#REF!</definedName>
    <definedName name="PUFINOTECHOINCLINADO">#REF!</definedName>
    <definedName name="PUFINOTECHOINCLINADO_2">#N/A</definedName>
    <definedName name="PUFINOTECHOPLANO">#REF!</definedName>
    <definedName name="PUFINOTECHOPLANO_2">#N/A</definedName>
    <definedName name="PUGOTEROSCOLGANTES">#REF!</definedName>
    <definedName name="PUGOTEROSCOLGANTES_2">#N/A</definedName>
    <definedName name="PUHORMIGON_1_2_4">#REF!</definedName>
    <definedName name="PUHORMIGON_1_2_4_2">#N/A</definedName>
    <definedName name="PUHORMIGON1_3_5">#REF!</definedName>
    <definedName name="PUHORMIGON1_3_5_2">#N/A</definedName>
    <definedName name="puhormigon280">#REF!</definedName>
    <definedName name="PUHORMIGONCICLOPEO">#REF!</definedName>
    <definedName name="PUHORMIGONCICLOPEO_2">#N/A</definedName>
    <definedName name="PUHORMIGONSIMPLE210">#REF!</definedName>
    <definedName name="PUHORMIGONSIMPLE210_2">#N/A</definedName>
    <definedName name="puinyeccion">#REF!</definedName>
    <definedName name="PULESC">#REF!</definedName>
    <definedName name="Pulido_y_Brillado____De_Luxe">[20]Insumos!$B$241:$D$241</definedName>
    <definedName name="Pulido_y_Brillado_de_Piso">[26]Insumos!#REF!</definedName>
    <definedName name="PULISTELOS1_2BAÑOS">#REF!</definedName>
    <definedName name="PULISTELOS1_2BAÑOS_2">#N/A</definedName>
    <definedName name="PULISTELOSBAÑOS">#REF!</definedName>
    <definedName name="PULISTELOSBAÑOS_2">#N/A</definedName>
    <definedName name="PULMES">#REF!</definedName>
    <definedName name="PULOSA">#REF!</definedName>
    <definedName name="PULOSA_2">#N/A</definedName>
    <definedName name="pulosaaproche">#REF!</definedName>
    <definedName name="pulosacalzada">#REF!</definedName>
    <definedName name="PULREPPVIEJO">#REF!</definedName>
    <definedName name="PULSUPER">#REF!</definedName>
    <definedName name="PULYCRISTAL">#REF!</definedName>
    <definedName name="PULYSAL">#REF!</definedName>
    <definedName name="PUMADERA">#REF!</definedName>
    <definedName name="PUMEZCLACALARENAPISOS">#REF!</definedName>
    <definedName name="PUMEZCLACALARENAPISOS_2">#N/A</definedName>
    <definedName name="PUMORTERO1_1">'[26]Análisis de Precios'!#REF!</definedName>
    <definedName name="PUMORTERO1_10COLOCARPISOS">#REF!</definedName>
    <definedName name="PUMORTERO1_10COLOCARPISOS_2">#N/A</definedName>
    <definedName name="PUMORTERO1_2">#REF!</definedName>
    <definedName name="PUMORTERO1_2_2">#N/A</definedName>
    <definedName name="PUMORTERO1_3">#REF!</definedName>
    <definedName name="PUMORTERO1_3_2">#N/A</definedName>
    <definedName name="PUMORTERO1_4PARAPAÑETE">#REF!</definedName>
    <definedName name="PUMORTERO1_4PARAPAÑETE_2">#N/A</definedName>
    <definedName name="PUMORTERO1_5DE1_3">#REF!</definedName>
    <definedName name="PUMORTERO1_5DE1_3_2">#N/A</definedName>
    <definedName name="PUMURO_M1">#REF!</definedName>
    <definedName name="PUMURO_M1_2">#N/A</definedName>
    <definedName name="PUMURO_M2">#REF!</definedName>
    <definedName name="PUMURO_M2_2">#N/A</definedName>
    <definedName name="punewjersey">#REF!</definedName>
    <definedName name="PUPAÑETEMAESTREADOEXTERIOR">#REF!</definedName>
    <definedName name="PUPAÑETEMAESTREADOEXTERIOR_2">#N/A</definedName>
    <definedName name="PUPAÑETEMAESTREADOINTERIOR">#REF!</definedName>
    <definedName name="PUPAÑETEMAESTREADOINTERIOR_2">#N/A</definedName>
    <definedName name="PUPAÑETEPULIDO">#REF!</definedName>
    <definedName name="PUPAÑETEPULIDO_2">#N/A</definedName>
    <definedName name="PUPAÑETETECHO">'[26]Análisis de Precios'!#REF!</definedName>
    <definedName name="PUPINTURAACRILICAEXTERIOR">'[26]Análisis de Precios'!#REF!</definedName>
    <definedName name="PUPINTURAACRILICAINTERIOR">'[26]Análisis de Precios'!#REF!</definedName>
    <definedName name="PUPINTURACAL">'[26]Análisis de Precios'!#REF!</definedName>
    <definedName name="PUPINTURAMANTENIMIENTO">'[26]Análisis de Precios'!#REF!</definedName>
    <definedName name="PUPISOCERAMICA_33X33">#REF!</definedName>
    <definedName name="PUPISOCERAMICA_33X33_2">#N/A</definedName>
    <definedName name="PUPISOCERAMICACRIOLLA20X20">'[26]Análisis de Precios'!#REF!</definedName>
    <definedName name="PUPISOGRANITO_40X40">#REF!</definedName>
    <definedName name="PUPISOGRANITO_40X40_2">#N/A</definedName>
    <definedName name="PURAMPAESCALERA">#REF!</definedName>
    <definedName name="PURAMPAESCALERA_2">#N/A</definedName>
    <definedName name="PUREPLANTEO">#REF!</definedName>
    <definedName name="PUREPLANTEO_2">#N/A</definedName>
    <definedName name="PUSEPTICO">'[26]Análisis de Precios'!#REF!</definedName>
    <definedName name="putabletas">#REF!</definedName>
    <definedName name="PUTRAMPADEGRASA">#REF!</definedName>
    <definedName name="PUTRAMPADEGRASA_2">#N/A</definedName>
    <definedName name="PUVIGA">'[26]Análisis de Precios'!#REF!</definedName>
    <definedName name="puvigastransversales">#REF!</definedName>
    <definedName name="PUZABALETAPISO">#REF!</definedName>
    <definedName name="PUZABALETAPISO_2">#N/A</definedName>
    <definedName name="PUZABALETAS">#REF!</definedName>
    <definedName name="PUZABALETAS_2">#N/A</definedName>
    <definedName name="PUZAPATACOLUMNAS_C1">#REF!</definedName>
    <definedName name="PUZAPATACOLUMNAS_C1_2">#N/A</definedName>
    <definedName name="PUZAPATACOLUMNAS_C2">#REF!</definedName>
    <definedName name="PUZAPATACOLUMNAS_C2_2">#N/A</definedName>
    <definedName name="PUZAPATACOLUMNAS_C3">#REF!</definedName>
    <definedName name="PUZAPATACOLUMNAS_C3_2">#N/A</definedName>
    <definedName name="PUZAPATACOLUMNAS_C4">#REF!</definedName>
    <definedName name="PUZAPATACOLUMNAS_C4_2">#N/A</definedName>
    <definedName name="PUZAPATACOLUMNAS_CC">#REF!</definedName>
    <definedName name="PUZAPATACOLUMNAS_CC_2">#N/A</definedName>
    <definedName name="PUZAPATACOLUMNAS_CT">#REF!</definedName>
    <definedName name="PUZAPATACOLUMNAS_CT_2">#N/A</definedName>
    <definedName name="PUZAPATACOMBINADA_C1_C12">'[26]Análisis de Precios'!#REF!</definedName>
    <definedName name="PUZAPATACOMBINADA_C1_C4">'[26]Análisis de Precios'!#REF!</definedName>
    <definedName name="PUZAPATAMURO4">#REF!</definedName>
    <definedName name="PUZAPATAMURO4_2">#N/A</definedName>
    <definedName name="PUZAPATAMURO6">#REF!</definedName>
    <definedName name="PUZAPATAMURO6_2">#N/A</definedName>
    <definedName name="PUZAPATAMURO8">#REF!</definedName>
    <definedName name="PUZAPATAMURO8_2">#N/A</definedName>
    <definedName name="PUZAPATAMURORAMPA">'[20]Análisis de Precios'!$F$201</definedName>
    <definedName name="PUZOCALOCERAMICACRIOLLADE20">'[26]Análisis de Precios'!#REF!</definedName>
    <definedName name="PUZOCALOCERAMICACRIOLLADE33">#REF!</definedName>
    <definedName name="PUZOCALOCERAMICACRIOLLADE33_2">#N/A</definedName>
    <definedName name="PUZOCALOSGRANITO_7X40">#REF!</definedName>
    <definedName name="PUZOCALOSGRANITO_7X40_2">#N/A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RAZO30X30BLANCO">#REF!</definedName>
    <definedName name="PVIBRAZO30X30COLOR">#REF!</definedName>
    <definedName name="PVIBRAZO30X30GRIS">#REF!</definedName>
    <definedName name="PVIBRAZO30X30VERDE">#REF!</definedName>
    <definedName name="PVIBRAZO40X40BLANCO">#REF!</definedName>
    <definedName name="PVIBRAZO40X40COLOR">#REF!</definedName>
    <definedName name="PVIBRAZO40X40GRIS">#REF!</definedName>
    <definedName name="PVIBRAZO40X40VERDE">#REF!</definedName>
    <definedName name="PVIBRORUSTICO30X30BLANCO">#REF!</definedName>
    <definedName name="PVIBRORUSTICO30X30COLOR">#REF!</definedName>
    <definedName name="PVIBRORUSTICO30X30GRIS">#REF!</definedName>
    <definedName name="PVIBRORUSTICO30X30ROJOVIVO">#REF!</definedName>
    <definedName name="PVIBRORUSTICO30X30VERDE">#REF!</definedName>
    <definedName name="PVOBRORUSTICO30X30CREMA">#REF!</definedName>
    <definedName name="PWINCHE2000K">[54]Herram!$E$152</definedName>
    <definedName name="PZ">#REF!</definedName>
    <definedName name="PZGRANITO30BCO">#REF!</definedName>
    <definedName name="PZGRANITO30GRIS">#REF!</definedName>
    <definedName name="PZGRANITO40BCO">#REF!</definedName>
    <definedName name="PZGRANITOBOTICELLI40BCO">#REF!</definedName>
    <definedName name="PZGRANITOBOTICELLI40COL">#REF!</definedName>
    <definedName name="PZGRANITOPERROY40">#REF!</definedName>
    <definedName name="PZMOSAICO25ROJ">#REF!</definedName>
    <definedName name="PZOCALOBARRO10X3">#REF!</definedName>
    <definedName name="PZOCESC12COL">#REF!</definedName>
    <definedName name="PZOCESC23BCO">#REF!</definedName>
    <definedName name="PZOCESC23COL">#REF!</definedName>
    <definedName name="PZOCESC23GRAVGRIS">#REF!</definedName>
    <definedName name="PZOCESC23GRAVSUPERBCO">#REF!</definedName>
    <definedName name="PZOCESC23GRIS">#REF!</definedName>
    <definedName name="PZOCESC4BCO">#REF!</definedName>
    <definedName name="PZOCESC4GRIS">#REF!</definedName>
    <definedName name="PZOCESCBOTIBCO">#REF!</definedName>
    <definedName name="PZOCESCBOTICOL">#REF!</definedName>
    <definedName name="PZOCESCPROYAL">#REF!</definedName>
    <definedName name="PZOCESCSUPERBCO">#REF!</definedName>
    <definedName name="PZOCESCSUPERCOL">#REF!</definedName>
    <definedName name="PZOCESCVIBCOL">#REF!</definedName>
    <definedName name="PZOCESCVIBGRIS">#REF!</definedName>
    <definedName name="QUICIOGRA30BCO">#REF!</definedName>
    <definedName name="QUICIOGRA40BCO">#REF!</definedName>
    <definedName name="QUICIOGRABOTI40COL">#REF!</definedName>
    <definedName name="QUICIOLAD">#REF!</definedName>
    <definedName name="QUICIOMOS25ROJ">#REF!</definedName>
    <definedName name="QUIEBRASOLESVERTCONTRA">#REF!</definedName>
    <definedName name="Quintales">'[32]Cuantia Muros'!#REF!</definedName>
    <definedName name="Quintaleselementosgenerales">[32]Quintales!$I$1:$I$580</definedName>
    <definedName name="R_">'[12]San Pedro-Romana'!#REF!</definedName>
    <definedName name="rastra">'[18]Listado Equipos a utilizar'!#REF!</definedName>
    <definedName name="rastrapuas">'[18]Listado Equipos a utilizar'!#REF!</definedName>
    <definedName name="RE">[14]A!#REF!</definedName>
    <definedName name="recursos">[32]Cotizaciones!$D$1:$D$1515</definedName>
    <definedName name="recursosPreciosProvincias">'[32]Precios-provincias'!$A$1:$HP$89</definedName>
    <definedName name="REDBUSHG12X38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esti">#REF!</definedName>
    <definedName name="reestii">#REF!</definedName>
    <definedName name="reestiii">#REF!</definedName>
    <definedName name="reestiiii">#REF!</definedName>
    <definedName name="REFERENCIA">#N/A</definedName>
    <definedName name="reg.compac.rell">'[33]Costos Mano de Obra'!$O$13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hormigon">'[33]Costos Mano de Obra'!$O$41</definedName>
    <definedName name="Regado_y_Compactación_Tosca___A_M">[26]Insumos!#REF!</definedName>
    <definedName name="regi">'[59]Pasarela de L=60.00'!#REF!</definedName>
    <definedName name="REGISTRO">#N/A</definedName>
    <definedName name="REGLA">#REF!</definedName>
    <definedName name="Regla_para_Pañete____Preparada">[20]Insumos!$B$76:$D$76</definedName>
    <definedName name="rei">#REF!</definedName>
    <definedName name="reii">#REF!</definedName>
    <definedName name="reiii">#REF!</definedName>
    <definedName name="reiiii">#REF!</definedName>
    <definedName name="REJILLAPISO">#REF!</definedName>
    <definedName name="REJILLAPISOALUM">#REF!</definedName>
    <definedName name="Rell.caliche">'[33]Insumos materiales'!$J$32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GRANZOTECONTRA">#REF!</definedName>
    <definedName name="RELLENOREP">#REF!</definedName>
    <definedName name="RELLENOREPEQ">#REF!</definedName>
    <definedName name="Remoción_de_Capa_Vegetal">[26]Insumos!#REF!</definedName>
    <definedName name="REMOCIONCVMANO">#REF!</definedName>
    <definedName name="REMREINSTTRANSFCONTRA">#REF!</definedName>
    <definedName name="REPAGUA1CONTRA">#REF!</definedName>
    <definedName name="REPAGUA2CONTRA">#REF!</definedName>
    <definedName name="REPARRASTRE4CONTRA">#REF!</definedName>
    <definedName name="REPARRASTRE6CONTRA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SANE">#REF!</definedName>
    <definedName name="retui">#REF!</definedName>
    <definedName name="retuii">#REF!</definedName>
    <definedName name="retuiii">#REF!</definedName>
    <definedName name="retuiiii">#REF!</definedName>
    <definedName name="REUBPLANTA400CONTRA">#REF!</definedName>
    <definedName name="REUBSWTRANSF1000CONTRA">#REF!</definedName>
    <definedName name="REVCECRI15A20">[27]UASD!$F$3537</definedName>
    <definedName name="REVCER01">#REF!</definedName>
    <definedName name="REVCER09">#REF!</definedName>
    <definedName name="REVLAD248">#REF!</definedName>
    <definedName name="REVLADBIS228">#REF!</definedName>
    <definedName name="ROBLEBRA">#REF!</definedName>
    <definedName name="rodillo">'[18]Listado Equipos a utilizar'!#REF!</definedName>
    <definedName name="rodneu">'[18]Listado Equipos a utilizar'!#REF!</definedName>
    <definedName name="ROSETA">#REF!</definedName>
    <definedName name="roti">#REF!</definedName>
    <definedName name="rotii">#REF!</definedName>
    <definedName name="rotiii">#REF!</definedName>
    <definedName name="rotiiii">#REF!</definedName>
    <definedName name="RUSTICO">#REF!</definedName>
    <definedName name="rvesti">#REF!</definedName>
    <definedName name="rvestii">#REF!</definedName>
    <definedName name="rvestiii">#REF!</definedName>
    <definedName name="rvestiiii">#REF!</definedName>
    <definedName name="S">[4]A!#REF!</definedName>
    <definedName name="SALARIO">#REF!</definedName>
    <definedName name="SALCAL">#REF!</definedName>
    <definedName name="SALIDA">#N/A</definedName>
    <definedName name="SAlomonicas">#REF!</definedName>
    <definedName name="SALTEL">#REF!</definedName>
    <definedName name="SDFSDD">#REF!</definedName>
    <definedName name="Seguetas____Ultra">[26]Insumos!#REF!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EPTICOCAL">#REF!</definedName>
    <definedName name="SEPTICOROC">#REF!</definedName>
    <definedName name="SEPTICOTIE">#REF!</definedName>
    <definedName name="Sereno_Mes">[31]MO!$B$16</definedName>
    <definedName name="Servicio.Vaciado.con.bomba">'[33]Insumos materiales'!$J$45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OL">#REF!</definedName>
    <definedName name="solvente">#REF!</definedName>
    <definedName name="Sorteo">[32]Preferencias!$F$4</definedName>
    <definedName name="SSS">#REF!</definedName>
    <definedName name="SUB">#REF!</definedName>
    <definedName name="SUB_2">#N/A</definedName>
    <definedName name="SUB_3">#N/A</definedName>
    <definedName name="SUBAREMES01">#REF!</definedName>
    <definedName name="SUBAREPOL02">#REF!</definedName>
    <definedName name="SUBAREPOL03">#REF!</definedName>
    <definedName name="SUBAREPOL04">#REF!</definedName>
    <definedName name="SUBAREPOL05">#REF!</definedName>
    <definedName name="SUBAREPOL06">#REF!</definedName>
    <definedName name="SUBBASE">#N/A</definedName>
    <definedName name="SUBBLO10MES02">#REF!</definedName>
    <definedName name="SUBBLO10MES03">#REF!</definedName>
    <definedName name="SUBBLO10MES04">#REF!</definedName>
    <definedName name="SUBBLO10MES05">#REF!</definedName>
    <definedName name="SUBBLO10MES06">#REF!</definedName>
    <definedName name="SUBBLO10POL02">#REF!</definedName>
    <definedName name="SUBBLO10POL03">#REF!</definedName>
    <definedName name="SUBBLO10POL04">#REF!</definedName>
    <definedName name="SUBBLO10POL05">#REF!</definedName>
    <definedName name="SUBBLO10POL06">#REF!</definedName>
    <definedName name="SUBBLO12MES02">#REF!</definedName>
    <definedName name="SUBBLO12MES03">#REF!</definedName>
    <definedName name="SUBBLO12MES04">#REF!</definedName>
    <definedName name="SUBBLO12MES05">#REF!</definedName>
    <definedName name="SUBBLO12MES06">#REF!</definedName>
    <definedName name="SUBBLO12POL02">#REF!</definedName>
    <definedName name="SUBBLO12POL03">#REF!</definedName>
    <definedName name="SUBBLO12POL04">#REF!</definedName>
    <definedName name="SUBBLO12POL05">#REF!</definedName>
    <definedName name="SUBBLO12POL06">#REF!</definedName>
    <definedName name="SUBBLO4MES02">#REF!</definedName>
    <definedName name="SUBBLO4MES03">#REF!</definedName>
    <definedName name="SUBBLO4MES04">#REF!</definedName>
    <definedName name="SUBBLO4MES05">#REF!</definedName>
    <definedName name="SUBBLO4MES06">#REF!</definedName>
    <definedName name="SUBBLO4POL02">#REF!</definedName>
    <definedName name="SUBBLO4POL03">#REF!</definedName>
    <definedName name="SUBBLO4POL04">#REF!</definedName>
    <definedName name="SUBBLO4POL05">#REF!</definedName>
    <definedName name="SUBBLO4POL06">#REF!</definedName>
    <definedName name="SUBBLO6MES02">#REF!</definedName>
    <definedName name="SUBBLO6MES03">#REF!</definedName>
    <definedName name="SUBBLO6MES04">#REF!</definedName>
    <definedName name="SUBBLO6MES05">#REF!</definedName>
    <definedName name="SUBBLO6MES06">#REF!</definedName>
    <definedName name="SUBBLO6POL02">#REF!</definedName>
    <definedName name="SUBBLO6POL03">#REF!</definedName>
    <definedName name="SUBBLO6POL04">#REF!</definedName>
    <definedName name="SUBBLO6POL05">#REF!</definedName>
    <definedName name="SUBBLO6POL06">#REF!</definedName>
    <definedName name="SUBBLO8MES02">#REF!</definedName>
    <definedName name="SUBBLO8MES03">#REF!</definedName>
    <definedName name="SUBBLO8MES04">#REF!</definedName>
    <definedName name="SUBBLO8MES05">#REF!</definedName>
    <definedName name="SUBBLO8MES06">#REF!</definedName>
    <definedName name="SUBBLO8POL02">#REF!</definedName>
    <definedName name="SUBBLO8POL03">#REF!</definedName>
    <definedName name="SUBBLO8POL04">#REF!</definedName>
    <definedName name="SUBBLO8POL05">#REF!</definedName>
    <definedName name="SUBBLO8POL06">#REF!</definedName>
    <definedName name="SUBFDAPOL02">#REF!</definedName>
    <definedName name="SUBFDAPOL03">#REF!</definedName>
    <definedName name="SUBFDAPOL04">#REF!</definedName>
    <definedName name="SUBFDAPOL05">#REF!</definedName>
    <definedName name="SUBFDAPOL06">#REF!</definedName>
    <definedName name="SUBGRAMES01">#REF!</definedName>
    <definedName name="SUBGRAPOL02">#REF!</definedName>
    <definedName name="SUBGRAPOL03">#REF!</definedName>
    <definedName name="SUBGRAPOL04">#REF!</definedName>
    <definedName name="SUBGRAPOL05">#REF!</definedName>
    <definedName name="SUBGRAPOL06">#REF!</definedName>
    <definedName name="Subida.Mat.pintura">'[33]Costos Mano de Obra'!$O$55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>#REF!</definedName>
    <definedName name="subtotal_2">"$#REF!.$H$59"</definedName>
    <definedName name="subtotal_3">"$#REF!.$H$59"</definedName>
    <definedName name="SUBTOTAL1">#REF!</definedName>
    <definedName name="SUBTOTAL1_2">"$#REF!.$H$52"</definedName>
    <definedName name="SUBTOTAL1_3">"$#REF!.$H$52"</definedName>
    <definedName name="SUBTOTALA">#REF!</definedName>
    <definedName name="SUBTOTALA_2">"$#REF!.$M$53"</definedName>
    <definedName name="SUBTOTALA_3">"$#REF!.$M$53"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>#REF!</definedName>
    <definedName name="SUBTOTALPRESU">#REF!</definedName>
    <definedName name="SUBTOTALPRESU_2">"$#REF!.$F$52"</definedName>
    <definedName name="SUBTOTALPRESU_3">"$#REF!.$F$52"</definedName>
    <definedName name="SUELDO">#REF!</definedName>
    <definedName name="SUELDO_2">"$#REF!.$#REF!$#REF!"</definedName>
    <definedName name="SUELDO_3">"$#REF!.$#REF!$#REF!"</definedName>
    <definedName name="Suministro_y_Regado_de_Tierra_Negra">[26]Insumos!#REF!</definedName>
    <definedName name="SUMINISTROS">#REF!</definedName>
    <definedName name="TABIQUESBAÑOSM2CONTRA">#REF!</definedName>
    <definedName name="TABLA">#REF!</definedName>
    <definedName name="TABLESTACADO">'[60]Ana.precios un'!#REF!</definedName>
    <definedName name="tablestacas">#REF!</definedName>
    <definedName name="TABLETAS">#REF!</definedName>
    <definedName name="TABLETAS_2">#N/A</definedName>
    <definedName name="TABLETAS_3">#N/A</definedName>
    <definedName name="TANQUEAGUA">#REF!</definedName>
    <definedName name="TAPACISALUM2727">#REF!</definedName>
    <definedName name="TAPAINODNAT">#REF!</definedName>
    <definedName name="TAPE">#REF!</definedName>
    <definedName name="TAPONREG2">#REF!</definedName>
    <definedName name="TAPONREG3">#REF!</definedName>
    <definedName name="TAPONREG4">#REF!</definedName>
    <definedName name="TARUGO">#REF!</definedName>
    <definedName name="TASA">[61]Insumos!$H$2</definedName>
    <definedName name="TC">#REF!</definedName>
    <definedName name="TECHOASBTIJPI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JAASFINST">#REF!</definedName>
    <definedName name="tetuii">#REF!</definedName>
    <definedName name="THINNER">#REF!</definedName>
    <definedName name="tie">#REF!</definedName>
    <definedName name="TIMBRE">#REF!</definedName>
    <definedName name="TINACOS">#REF!</definedName>
    <definedName name="_xlnm.Print_Titles">#REF!</definedName>
    <definedName name="tiza">#REF!</definedName>
    <definedName name="TO">[4]A!#REF!</definedName>
    <definedName name="Tolas">#REF!</definedName>
    <definedName name="Tolas_2">"$#REF!.$B$13"</definedName>
    <definedName name="Tolas_3">"$#REF!.$B$13"</definedName>
    <definedName name="tony">'[59]Pasarela de L=60.00'!#REF!</definedName>
    <definedName name="Tope">#REF!</definedName>
    <definedName name="Tope_de_Marmolite_C_Normal">[26]Insumos!#REF!</definedName>
    <definedName name="TOPEMARMOLITE">#REF!</definedName>
    <definedName name="TOPOGRAFIA">#REF!</definedName>
    <definedName name="TOPOGRAFIA_2">#N/A</definedName>
    <definedName name="TOPOGRAFIA_3">#N/A</definedName>
    <definedName name="TORN3X38">#REF!</definedName>
    <definedName name="TORNILLO">#REF!</definedName>
    <definedName name="TORNILLOS">#REF!</definedName>
    <definedName name="TORNILLOS_2">"$#REF!.$B$#REF!"</definedName>
    <definedName name="TORNILLOS_3">"$#REF!.$B$#REF!"</definedName>
    <definedName name="Tornillos_5_x3_8">#REF!</definedName>
    <definedName name="Tornillos_5_x3_8_2">#N/A</definedName>
    <definedName name="Tornillos_5_x3_8_3">#N/A</definedName>
    <definedName name="TORNILLOSFIJARARAN">#REF!</definedName>
    <definedName name="Tosca">[26]Insumos!#REF!</definedName>
    <definedName name="tosi">#REF!</definedName>
    <definedName name="tosii">#REF!</definedName>
    <definedName name="tosiii">#REF!</definedName>
    <definedName name="tosiiii">#REF!</definedName>
    <definedName name="totalgeneral">#REF!</definedName>
    <definedName name="totalgeneral_2">"$#REF!.$M$56"</definedName>
    <definedName name="totalgeneral_3">"$#REF!.$M$56"</definedName>
    <definedName name="TRACTORD">[40]EQUIPOS!$D$14</definedName>
    <definedName name="tractorm">'[18]Listado Equipos a utilizar'!#REF!</definedName>
    <definedName name="TRAGRACAL">#REF!</definedName>
    <definedName name="TRAGRAROC">#REF!</definedName>
    <definedName name="TRAGRATIE">#REF!</definedName>
    <definedName name="TRANINSTVENTYPTA">#REF!</definedName>
    <definedName name="TRANSF750KVACONTRA">#REF!</definedName>
    <definedName name="TRANSMINBARRO">#REF!</definedName>
    <definedName name="transpasf">'[18]Listado Equipos a utilizar'!#REF!</definedName>
    <definedName name="transporte">'[22]Resumen Precio Equipos'!$C$30</definedName>
    <definedName name="TRANSPTINA">#REF!</definedName>
    <definedName name="TRANSTEJA165000">#REF!</definedName>
    <definedName name="TRANSTEJA16INT">#REF!</definedName>
    <definedName name="TRANSTEJA185000">#REF!</definedName>
    <definedName name="TRANSTEJA18INT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'[62]Ins 2'!$E$51</definedName>
    <definedName name="TRIPLESEAL">#REF!</definedName>
    <definedName name="truct">[22]Materiales!#REF!</definedName>
    <definedName name="tub6x14">[15]analisis!$G$2304</definedName>
    <definedName name="tub8x12">[15]analisis!$G$2313</definedName>
    <definedName name="tub8x516">[15]analisis!$G$2322</definedName>
    <definedName name="tubai">#REF!</definedName>
    <definedName name="tubaii">#REF!</definedName>
    <definedName name="tubaiii">#REF!</definedName>
    <definedName name="tubaiiii">#REF!</definedName>
    <definedName name="tubei">#REF!</definedName>
    <definedName name="tubeii">#REF!</definedName>
    <definedName name="tubeiii">#REF!</definedName>
    <definedName name="tubeiiii">#REF!</definedName>
    <definedName name="tubi">#REF!</definedName>
    <definedName name="tubii">#REF!</definedName>
    <definedName name="tubiii">#REF!</definedName>
    <definedName name="tubiiii">#REF!</definedName>
    <definedName name="TUBO221">'[27]Pu-Sanit.'!$C$183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'[30]Ins 2'!#REF!</definedName>
    <definedName name="TUBOHG1">#REF!</definedName>
    <definedName name="TUBOHG112">#REF!</definedName>
    <definedName name="TUBOHG12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i">#REF!</definedName>
    <definedName name="tuboii">#REF!</definedName>
    <definedName name="tuboiii">#REF!</definedName>
    <definedName name="tuboiiii">#REF!</definedName>
    <definedName name="TUBOPVCDREN112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ui">#REF!</definedName>
    <definedName name="tubuii">#REF!</definedName>
    <definedName name="tubuiii">#REF!</definedName>
    <definedName name="tubuiiii">#REF!</definedName>
    <definedName name="ud">[9]exteriores!#REF!</definedName>
    <definedName name="UD.">#REF!</definedName>
    <definedName name="UND">#N/A</definedName>
    <definedName name="Unidades">[32]Preferencias!$F$29:$F$56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2HG">#REF!</definedName>
    <definedName name="us">[63]Insumos!$H$3</definedName>
    <definedName name="uso.vibrador">'[33]Costos Mano de Obra'!$O$42</definedName>
    <definedName name="v">[64]analisis1!#REF!</definedName>
    <definedName name="VACC">[11]Precio!$F$31</definedName>
    <definedName name="vaciado">#REF!</definedName>
    <definedName name="VACIADOAMANO">#REF!</definedName>
    <definedName name="VACZ">[11]Precio!$F$30</definedName>
    <definedName name="VAIVEN">#REF!</definedName>
    <definedName name="VALOR">#REF!</definedName>
    <definedName name="valor2">[65]Analisis!#REF!</definedName>
    <definedName name="valor2_1">#N/A</definedName>
    <definedName name="valor2_2">#N/A</definedName>
    <definedName name="valor2_3">#N/A</definedName>
    <definedName name="valora">#REF!</definedName>
    <definedName name="valora_2">"$#REF!.$I$1:$I$65534"</definedName>
    <definedName name="valora_3">"$#REF!.$I$1:$I$65534"</definedName>
    <definedName name="VALORM">#REF!</definedName>
    <definedName name="valorp">#REF!</definedName>
    <definedName name="valorp_2">"$#REF!.$K$1:$K$65534"</definedName>
    <definedName name="valorp_3">"$#REF!.$K$1:$K$65534"</definedName>
    <definedName name="VALORPRESUPUESTO">#REF!</definedName>
    <definedName name="VALORPRESUPUESTO_2">"$#REF!.$F$1:$F$65534"</definedName>
    <definedName name="VALORPRESUPUESTO_3">"$#REF!.$F$1:$F$65534"</definedName>
    <definedName name="VALORT">#REF!</definedName>
    <definedName name="VALORV">#REF!</definedName>
    <definedName name="varillas">#REF!</definedName>
    <definedName name="varillas_2">#N/A</definedName>
    <definedName name="varillas_3">#N/A</definedName>
    <definedName name="VCOLGANTE1590">#REF!</definedName>
    <definedName name="veabat">[27]Volumenes!$F$2358</definedName>
    <definedName name="veabat3">[27]Volumenes!$F$2684</definedName>
    <definedName name="VEABATIB">[27]Mat!$D$157</definedName>
    <definedName name="vecorr2">[27]Volumenes!$F$2357</definedName>
    <definedName name="vecorr3">[27]Volumenes!$F$2683</definedName>
    <definedName name="VECORRED">[27]Mat!$D$156</definedName>
    <definedName name="Vent._Corred._Alum._Nat._Pint._Polvo_Vid._Transp.">[26]Insumos!#REF!</definedName>
    <definedName name="VENT2SDR41">#REF!</definedName>
    <definedName name="VENT3SDR41CONTRA">#REF!</definedName>
    <definedName name="VEntacorre">#REF!</definedName>
    <definedName name="veproy2">[27]Volumenes!$F$2356</definedName>
    <definedName name="veproyec3">[27]Volumenes!$F$2682</definedName>
    <definedName name="VEPROYETA">[27]Mat!$D$155</definedName>
    <definedName name="VERGRAGRI">#REF!</definedName>
    <definedName name="VERGRAGRIPVC">#REF!</definedName>
    <definedName name="VERGRAGRISCONTRA">#REF!</definedName>
    <definedName name="Vibrazo">#REF!</definedName>
    <definedName name="Vibroquín_Color_40_x40">[26]Insumos!#REF!</definedName>
    <definedName name="Vibroquín_Gris_40_x40">[26]Insumos!#REF!</definedName>
    <definedName name="VIGASHP">#REF!</definedName>
    <definedName name="VIGASHP_2">"$#REF!.$B$109"</definedName>
    <definedName name="VIGASHP_3">"$#REF!.$B$109"</definedName>
    <definedName name="VIOLINAR1CARA">#REF!</definedName>
    <definedName name="VLP">[11]Precio!$F$41</definedName>
    <definedName name="VolHormigon">#REF!</definedName>
    <definedName name="volteobote">'[18]Listado Equipos a utilizar'!#REF!</definedName>
    <definedName name="volteobotela">'[18]Listado Equipos a utilizar'!#REF!</definedName>
    <definedName name="volteobotelargo">'[18]Listado Equipos a utilizar'!#REF!</definedName>
    <definedName name="VP">[64]analisis1!#REF!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10">#REF!</definedName>
    <definedName name="VVC">[11]Precio!$F$39</definedName>
    <definedName name="VXCSD">#REF!</definedName>
    <definedName name="W10X12">[15]analisis!$G$1534</definedName>
    <definedName name="W14X22">[15]analisis!$G$1637</definedName>
    <definedName name="W16X26">[15]analisis!$G$1814</definedName>
    <definedName name="W18X40">[15]analisis!$G$1872</definedName>
    <definedName name="W27X84">[15]analisis!$G$1977</definedName>
    <definedName name="w6x9">[15]analisis!$G$1453</definedName>
    <definedName name="WARE" hidden="1">'[23]ANALISIS STO DGO'!#REF!</definedName>
    <definedName name="ware." hidden="1">'[23]ANALISIS STO DGO'!#REF!</definedName>
    <definedName name="ware.1" hidden="1">'[23]ANALISIS STO DGO'!#REF!</definedName>
    <definedName name="WAREHOUSE" hidden="1">'[23]ANALISIS STO DGO'!#REF!</definedName>
    <definedName name="Wimaldy" hidden="1">'[23]ANALISIS STO DGO'!#REF!</definedName>
    <definedName name="wimaldy.">#REF!</definedName>
    <definedName name="wimaldy..">#REF!</definedName>
    <definedName name="Wimaldy...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O">[14]A!#REF!</definedName>
    <definedName name="z">#REF!</definedName>
    <definedName name="ZABALETA">'[27]anal term'!$F$1808</definedName>
    <definedName name="ZABALETAPISO">#REF!</definedName>
    <definedName name="ZABALETATECHO">#REF!</definedName>
    <definedName name="zapata">#REF!</definedName>
    <definedName name="zapatasdeescaleras">#REF!</definedName>
    <definedName name="ZIN_001">#REF!</definedName>
    <definedName name="ZINC24">#REF!</definedName>
    <definedName name="ZINC26">#REF!</definedName>
    <definedName name="ZINC27">#REF!</definedName>
    <definedName name="ZINC29">#REF!</definedName>
    <definedName name="ZINC34">#REF!</definedName>
    <definedName name="Zocacera">#REF!</definedName>
    <definedName name="Zócalo_de_Cerámica_Criolla_de_33___1era">[20]Insumos!$B$42:$D$42</definedName>
    <definedName name="zocalobotichinorojo">[9]insumo!#REF!</definedName>
    <definedName name="Zocavibra">#REF!</definedName>
    <definedName name="ZOCESCGRAPROYAL">#REF!</definedName>
    <definedName name="ZOCGRA30BCO">#REF!</definedName>
    <definedName name="ZOCGRA30GRIS">#REF!</definedName>
    <definedName name="ZOCGRA40BCO">#REF!</definedName>
    <definedName name="ZOCGRABOTI40BCO">#REF!</definedName>
    <definedName name="ZOCGRABOTI40COL">#REF!</definedName>
    <definedName name="ZOCGRAPROYAL40">#REF!</definedName>
    <definedName name="ZOCLAD28">#REF!</definedName>
    <definedName name="ZOCMOSROJ25">#REF!</definedName>
    <definedName name="ZOGRAESC">[27]UASD!$F$3522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A22" i="1"/>
  <c r="G21" i="1"/>
  <c r="F18" i="1"/>
  <c r="F17" i="1"/>
  <c r="F16" i="1"/>
  <c r="G15" i="1" s="1"/>
  <c r="F13" i="1"/>
  <c r="F12" i="1"/>
  <c r="F11" i="1"/>
  <c r="G10" i="1"/>
  <c r="A10" i="1"/>
  <c r="A15" i="1" s="1"/>
  <c r="A16" i="1" s="1"/>
  <c r="A17" i="1" s="1"/>
  <c r="A18" i="1" s="1"/>
  <c r="F8" i="1"/>
  <c r="F7" i="1"/>
  <c r="G6" i="1" s="1"/>
  <c r="A7" i="1"/>
  <c r="A8" i="1" s="1"/>
  <c r="G24" i="1" l="1"/>
  <c r="A11" i="1"/>
  <c r="A12" i="1" s="1"/>
  <c r="A13" i="1" s="1"/>
  <c r="G32" i="1" l="1"/>
  <c r="G31" i="1"/>
  <c r="G30" i="1"/>
  <c r="G29" i="1"/>
  <c r="G28" i="1"/>
  <c r="G27" i="1"/>
  <c r="G36" i="1" l="1"/>
  <c r="G38" i="1" s="1"/>
  <c r="G33" i="1"/>
</calcChain>
</file>

<file path=xl/sharedStrings.xml><?xml version="1.0" encoding="utf-8"?>
<sst xmlns="http://schemas.openxmlformats.org/spreadsheetml/2006/main" count="49" uniqueCount="44">
  <si>
    <t>PRESUPUESTO</t>
  </si>
  <si>
    <t>DESCRIPCION DE LA OBRA</t>
  </si>
  <si>
    <t>CONSTRUCCION DE ACERAS Y CONTENES</t>
  </si>
  <si>
    <t>UBICACION</t>
  </si>
  <si>
    <t>JUNTA DE DISTRITO MUNICIPAL LA CIENAGA, SAN JOSE DE OCOA</t>
  </si>
  <si>
    <t>FECHA DE ELABORACION</t>
  </si>
  <si>
    <t>No.</t>
  </si>
  <si>
    <t>Descripción</t>
  </si>
  <si>
    <t>Cantidad</t>
  </si>
  <si>
    <t>UD</t>
  </si>
  <si>
    <t>Costo Unitario (RD$)</t>
  </si>
  <si>
    <t>Importe (RD$)</t>
  </si>
  <si>
    <t>Subtotal (RD$)</t>
  </si>
  <si>
    <t>PRELIMINARES</t>
  </si>
  <si>
    <t>Replanteo general</t>
  </si>
  <si>
    <t>Ml</t>
  </si>
  <si>
    <t>Campamento</t>
  </si>
  <si>
    <t>PA</t>
  </si>
  <si>
    <t>MOVIMIENTO DE TIERRA</t>
  </si>
  <si>
    <t>Excavacion de material no clasificado a mano.</t>
  </si>
  <si>
    <r>
      <t>M</t>
    </r>
    <r>
      <rPr>
        <sz val="20"/>
        <rFont val="Arial"/>
        <family val="2"/>
      </rPr>
      <t>³</t>
    </r>
  </si>
  <si>
    <t>Suministro, colocacion y acarreo de relleno bajo aceras</t>
  </si>
  <si>
    <t>Bote de material</t>
  </si>
  <si>
    <t>OBRAS COMPLEMENTARIAS</t>
  </si>
  <si>
    <t>Suministro y Construccion de Telford con piedra y mortero</t>
  </si>
  <si>
    <t>Bordillo y contén de hormigón vaciado en sitio (horm. Simple indust. 180 kg./cm²)</t>
  </si>
  <si>
    <t>Aceras de hormigón (horm. Simple indust. 180 kg./cm²)</t>
  </si>
  <si>
    <r>
      <t>M</t>
    </r>
    <r>
      <rPr>
        <sz val="20"/>
        <rFont val="Arial"/>
        <family val="2"/>
      </rPr>
      <t>²</t>
    </r>
  </si>
  <si>
    <t xml:space="preserve">MISCELANEOS </t>
  </si>
  <si>
    <t>Limpieza continua</t>
  </si>
  <si>
    <t>P.A</t>
  </si>
  <si>
    <t>SUBTOTAL GENERAL PRESUPUESTO COMPLETO</t>
  </si>
  <si>
    <t>E</t>
  </si>
  <si>
    <t>GASTOS INDIRECTOS:</t>
  </si>
  <si>
    <t>Dirección Técnica.</t>
  </si>
  <si>
    <t>Gastos Administrativos.</t>
  </si>
  <si>
    <t>Transporte.</t>
  </si>
  <si>
    <t>Seguro y Fianza</t>
  </si>
  <si>
    <t xml:space="preserve">Ley 6-86 Sobre el Fondo de Pesiones de los Trabajadores de la Construcciòn. </t>
  </si>
  <si>
    <t>Codia</t>
  </si>
  <si>
    <t>ITBIS Norma 07-07 DGII</t>
  </si>
  <si>
    <t>Letrero de Obra</t>
  </si>
  <si>
    <t xml:space="preserve">SUB-TOTAL GASTOS INDIRECTOS </t>
  </si>
  <si>
    <t>TOTAL GENERAL 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</si>
</sst>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.##0.00_-;\-* #.##0.00_-;_-* &quot;-&quot;??_-;_-@_-"/>
    <numFmt numFmtId="165" formatCode="#,##0.00\ _€"/>
    <numFmt numFmtId="166" formatCode="_(* #,##0.00_);_(* \(#,##0.00\);_(* &quot;-&quot;??_);_(@_)"/>
    <numFmt numFmtId="167" formatCode="_(* #.##0.00_);_(* \(#.##0.00\);_(* &quot;-&quot;??_);_(@_)"/>
    <numFmt numFmtId="168" formatCode="_(&quot;RD$&quot;* #,##0.00_);_(&quot;RD$&quot;* \(#,##0.00\);_(&quot;RD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48"/>
      <name val="Incosolate"/>
    </font>
    <font>
      <sz val="18"/>
      <name val="Incosolate"/>
    </font>
    <font>
      <b/>
      <sz val="18"/>
      <name val="Incosolate"/>
    </font>
    <font>
      <b/>
      <sz val="20"/>
      <name val="Incosolate"/>
    </font>
    <font>
      <sz val="20"/>
      <name val="Incosolate"/>
    </font>
    <font>
      <sz val="11"/>
      <color indexed="8"/>
      <name val="Calibri"/>
      <family val="2"/>
    </font>
    <font>
      <sz val="20"/>
      <color theme="1"/>
      <name val="Incosolate"/>
    </font>
    <font>
      <sz val="20"/>
      <name val="Arial"/>
      <family val="2"/>
    </font>
    <font>
      <sz val="18"/>
      <color theme="1"/>
      <name val="Incosolate"/>
    </font>
    <font>
      <sz val="18"/>
      <color indexed="8"/>
      <name val="Incosolate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2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2" applyFont="1" applyAlignment="1" applyProtection="1">
      <alignment horizontal="center" vertical="center" wrapText="1"/>
      <protection locked="0"/>
    </xf>
    <xf numFmtId="0" fontId="4" fillId="0" borderId="0" xfId="3" applyFont="1" applyAlignment="1">
      <alignment vertical="center" wrapText="1"/>
    </xf>
    <xf numFmtId="0" fontId="5" fillId="0" borderId="0" xfId="4" quotePrefix="1" applyNumberFormat="1" applyFont="1" applyBorder="1" applyAlignment="1">
      <alignment horizontal="center" vertical="center" wrapText="1"/>
    </xf>
    <xf numFmtId="0" fontId="5" fillId="0" borderId="0" xfId="4" applyNumberFormat="1" applyFont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14" fontId="5" fillId="0" borderId="0" xfId="4" applyNumberFormat="1" applyFont="1" applyBorder="1" applyAlignment="1">
      <alignment horizontal="center" vertical="center" wrapText="1"/>
    </xf>
    <xf numFmtId="2" fontId="6" fillId="2" borderId="0" xfId="2" applyNumberFormat="1" applyFont="1" applyFill="1" applyAlignment="1">
      <alignment horizontal="center" vertical="center" wrapText="1"/>
    </xf>
    <xf numFmtId="4" fontId="6" fillId="2" borderId="0" xfId="2" applyNumberFormat="1" applyFont="1" applyFill="1" applyAlignment="1">
      <alignment horizontal="left" vertical="center" wrapText="1"/>
    </xf>
    <xf numFmtId="166" fontId="6" fillId="2" borderId="0" xfId="5" applyNumberFormat="1" applyFont="1" applyFill="1" applyBorder="1" applyAlignment="1">
      <alignment horizontal="center" vertical="center" wrapText="1"/>
    </xf>
    <xf numFmtId="4" fontId="6" fillId="2" borderId="0" xfId="5" applyNumberFormat="1" applyFont="1" applyFill="1" applyBorder="1" applyAlignment="1">
      <alignment horizontal="center" vertical="center" wrapText="1"/>
    </xf>
    <xf numFmtId="166" fontId="6" fillId="2" borderId="0" xfId="1" applyFont="1" applyFill="1" applyBorder="1" applyAlignment="1">
      <alignment horizontal="center" vertical="center" wrapText="1"/>
    </xf>
    <xf numFmtId="4" fontId="6" fillId="2" borderId="0" xfId="1" applyNumberFormat="1" applyFont="1" applyFill="1" applyBorder="1" applyAlignment="1">
      <alignment horizontal="center" vertical="center" wrapText="1"/>
    </xf>
    <xf numFmtId="4" fontId="6" fillId="2" borderId="0" xfId="2" applyNumberFormat="1" applyFont="1" applyFill="1" applyAlignment="1">
      <alignment horizontal="center" vertical="center" wrapText="1"/>
    </xf>
    <xf numFmtId="0" fontId="6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horizontal="center" vertical="center" wrapText="1"/>
    </xf>
    <xf numFmtId="166" fontId="6" fillId="2" borderId="0" xfId="2" applyNumberFormat="1" applyFont="1" applyFill="1" applyAlignment="1">
      <alignment horizontal="center" vertical="center" wrapText="1"/>
    </xf>
    <xf numFmtId="2" fontId="7" fillId="3" borderId="0" xfId="2" applyNumberFormat="1" applyFont="1" applyFill="1" applyAlignment="1">
      <alignment horizontal="center" vertical="center"/>
    </xf>
    <xf numFmtId="4" fontId="9" fillId="0" borderId="0" xfId="6" applyNumberFormat="1" applyFont="1" applyAlignment="1">
      <alignment vertical="center" wrapText="1"/>
    </xf>
    <xf numFmtId="166" fontId="7" fillId="3" borderId="0" xfId="1" applyFont="1" applyFill="1" applyBorder="1" applyAlignment="1">
      <alignment horizontal="center" vertical="center"/>
    </xf>
    <xf numFmtId="4" fontId="7" fillId="3" borderId="0" xfId="5" applyNumberFormat="1" applyFont="1" applyFill="1" applyBorder="1" applyAlignment="1">
      <alignment horizontal="center" vertical="center"/>
    </xf>
    <xf numFmtId="166" fontId="9" fillId="0" borderId="0" xfId="1" applyFont="1" applyFill="1" applyBorder="1" applyAlignment="1">
      <alignment horizontal="center" vertical="center"/>
    </xf>
    <xf numFmtId="166" fontId="7" fillId="3" borderId="0" xfId="1" applyFont="1" applyFill="1" applyBorder="1" applyAlignment="1">
      <alignment horizontal="center" vertical="center" wrapText="1"/>
    </xf>
    <xf numFmtId="4" fontId="9" fillId="3" borderId="0" xfId="6" applyNumberFormat="1" applyFont="1" applyFill="1" applyAlignment="1">
      <alignment horizontal="center" vertical="center"/>
    </xf>
    <xf numFmtId="4" fontId="9" fillId="0" borderId="0" xfId="6" quotePrefix="1" applyNumberFormat="1" applyFont="1" applyAlignment="1">
      <alignment horizontal="left" vertical="center" wrapText="1"/>
    </xf>
    <xf numFmtId="166" fontId="7" fillId="0" borderId="0" xfId="1" applyFont="1" applyFill="1" applyBorder="1" applyAlignment="1">
      <alignment horizontal="center" vertical="center"/>
    </xf>
    <xf numFmtId="166" fontId="7" fillId="0" borderId="0" xfId="1" applyFont="1" applyFill="1" applyBorder="1" applyAlignment="1">
      <alignment horizontal="center" vertical="center" wrapText="1"/>
    </xf>
    <xf numFmtId="4" fontId="9" fillId="3" borderId="0" xfId="6" applyNumberFormat="1" applyFont="1" applyFill="1" applyAlignment="1">
      <alignment vertical="center"/>
    </xf>
    <xf numFmtId="0" fontId="9" fillId="0" borderId="0" xfId="0" applyFont="1"/>
    <xf numFmtId="4" fontId="6" fillId="2" borderId="1" xfId="2" applyNumberFormat="1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 wrapText="1"/>
    </xf>
    <xf numFmtId="166" fontId="6" fillId="2" borderId="2" xfId="2" applyNumberFormat="1" applyFont="1" applyFill="1" applyBorder="1" applyAlignment="1">
      <alignment horizontal="center" vertical="center" wrapText="1"/>
    </xf>
    <xf numFmtId="166" fontId="6" fillId="2" borderId="2" xfId="1" applyFont="1" applyFill="1" applyBorder="1" applyAlignment="1">
      <alignment horizontal="center" vertical="center" wrapText="1"/>
    </xf>
    <xf numFmtId="4" fontId="6" fillId="2" borderId="2" xfId="2" applyNumberFormat="1" applyFont="1" applyFill="1" applyBorder="1" applyAlignment="1">
      <alignment horizontal="center" vertical="center" wrapText="1"/>
    </xf>
    <xf numFmtId="4" fontId="6" fillId="2" borderId="0" xfId="2" applyNumberFormat="1" applyFont="1" applyFill="1" applyAlignment="1">
      <alignment horizontal="right" vertical="center" wrapText="1"/>
    </xf>
    <xf numFmtId="4" fontId="11" fillId="0" borderId="0" xfId="0" applyNumberFormat="1" applyFont="1" applyAlignment="1" applyProtection="1">
      <alignment horizontal="center" vertical="center"/>
      <protection locked="0"/>
    </xf>
    <xf numFmtId="0" fontId="12" fillId="0" borderId="0" xfId="7" applyFont="1" applyAlignment="1" applyProtection="1">
      <alignment horizontal="left" vertical="center" wrapText="1"/>
      <protection locked="0"/>
    </xf>
    <xf numFmtId="10" fontId="4" fillId="0" borderId="0" xfId="8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9" applyNumberFormat="1" applyFont="1" applyFill="1" applyBorder="1" applyAlignment="1" applyProtection="1">
      <alignment vertical="center" wrapText="1"/>
      <protection locked="0"/>
    </xf>
    <xf numFmtId="2" fontId="4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2" quotePrefix="1" applyFont="1" applyFill="1" applyAlignment="1">
      <alignment horizontal="left" vertical="center"/>
    </xf>
    <xf numFmtId="166" fontId="6" fillId="2" borderId="0" xfId="2" quotePrefix="1" applyNumberFormat="1" applyFont="1" applyFill="1" applyAlignment="1">
      <alignment horizontal="left" vertical="center" wrapText="1"/>
    </xf>
    <xf numFmtId="166" fontId="6" fillId="2" borderId="0" xfId="2" applyNumberFormat="1" applyFont="1" applyFill="1" applyAlignment="1">
      <alignment horizontal="center" vertical="center" wrapText="1"/>
    </xf>
    <xf numFmtId="168" fontId="6" fillId="2" borderId="0" xfId="2" applyNumberFormat="1" applyFont="1" applyFill="1" applyAlignment="1">
      <alignment horizontal="right" vertical="center" wrapText="1"/>
    </xf>
  </cellXfs>
  <cellStyles count="10">
    <cellStyle name="Millares" xfId="1" builtinId="3"/>
    <cellStyle name="Millares 2 5 7" xfId="9" xr:uid="{1EA252A5-31F1-4EB5-9E47-8210ED09EB1E}"/>
    <cellStyle name="Millares 25" xfId="4" xr:uid="{A7395643-B7DC-4416-A655-E5C75EAEBC28}"/>
    <cellStyle name="Millares 3 2" xfId="5" xr:uid="{EEC41236-F3FA-45ED-8024-62CAAFBDC137}"/>
    <cellStyle name="Normal" xfId="0" builtinId="0"/>
    <cellStyle name="Normal 2 2 2 2 2 2" xfId="7" xr:uid="{3054BB89-CA9B-4293-BF0D-228F3434D5AF}"/>
    <cellStyle name="Normal 3 2" xfId="2" xr:uid="{F181844F-63A5-48B0-8E6F-7683FA789308}"/>
    <cellStyle name="Normal 3 2 2" xfId="3" xr:uid="{0EE3E057-07C4-43B7-B43D-56DD21D2CF3B}"/>
    <cellStyle name="Normal 6" xfId="6" xr:uid="{53622D42-B02E-4D75-BA37-44A1F80D93DA}"/>
    <cellStyle name="Porcentaje 12" xfId="8" xr:uid="{0E0CD443-7221-4119-9067-3BA9E45DE0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theme" Target="theme/theme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se.suero\AppData\Local\Microsoft\Windows\INetCache\Content.Outlook\3UBHK3NK\FICHA%20TECNICA%20ACERAS%20Y%20CONTENES%20LA%20CIENAGA.xlsx" TargetMode="External"/><Relationship Id="rId1" Type="http://schemas.openxmlformats.org/officeDocument/2006/relationships/externalLinkPath" Target="/Users/Jose.suero/AppData/Local/Microsoft/Windows/INetCache/Content.Outlook/3UBHK3NK/FICHA%20TECNICA%20ACERAS%20Y%20CONTENES%20LA%20CIENAG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EXCALIBUR\Presupuesto\Presupuesto\Users\Elsamex\Desktop\copia2\DIC-2010%20presupuesto%20hato%20mayor\PRESUPUESTOS%20HATO%20MAYOR(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EXCALIBUR\Presupuesto\Presupuesto\Presupuesto\Presupuesto\An&#225;lisis%201,%202,%203\Copia%20de%20Analisi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ocuments\Presupuestos\02%20Presupuesto%20base%20de%20carrete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Ingmet-pre-01\mis%20documentos\presupuesto%20donald%202007\DONALD%20PC%20VOL%202\Archivo%20Horacio\Proyectos%20Ingenieria%20Metalica\Concurso%20Mao\Presupuestos\Presupuesto%20gener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Ofic\DATOSCUB\Proyectos%20Especiales\Obras%20Sector%20Salud%20(H-S)%202000\NORTE\Santiago\Cub.%20Reparacion%20Sub-centro%20de%20Salud%20Licey,%20Santiago%20(2)(Incremento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EXCALIBUR\Presupuesto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Donald\My%20Documents\Documentos%20Compartidos%20(Donald-Geovanny)\Presupuestos%20TRANSPARENTADOS\Omar%20CD%20System\Presupuesto%20Nave%20Omar%20CD%20VER.%20TECH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cmontes\Escritorio\CONCURSO\Presupuesto%20Reconstruccion%20Duarte%20santiago-Sto%20Dgo%20completa%20seopc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cmontes\Escritorio\CONCURSO\San%20Francisco%20de%20Macoris\Analisis%20de%20Precios%20Unitari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cmontes\Escritorio\CONCURSO\MPIA%20NOV%209-09\Pre.%20Vias%20de%20Accesos%20Edif.Sede\EVALUACION%20CALLES%20DE%20BONAO%20-SEPT%202007-RE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EXCALIBUR\Presupuesto\Partidas%20Electricas%20Terminaci&#243;n%20Construcci&#243;n%20Albergue%20Ni&#241;os%20Huerfanos%20de%20Moc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cmontes\Escritorio\CONCURSO\Documents%20and%20Settings\Raul%20N.%20%20Rizek\My%20Documents\Carretera%20Sto.%20Dgo.%20-%20Samana\Precios%20Rincon%20de%20Molinill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Documents%20and%20Settings\Eva%20L.%20JImenez%20Pagan\My%20Documents\Banco%20Central\Martin%20Fernandez%20-%20Calles\Presup.%20dise&#241;o%20original%20(30-mar-04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Mangelica\c\Incava\Analisis%20Marzo%2006%20-%20Incav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JULIO-0649BC831\SharedDocs\Documents%20and%20Settings\Julio%20Vargas\Escritorio\PADRE_LAS_CASAS\ANALISIS_TODO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Ofic\presupuesto\ucla\ucla%205%20julio\presupuestos\Documents%20and%20Settings\kelly\Mis%20documentos\UCLA\UCLAS-COMENC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Costos\Proyectos\A&#241;o-2007\Sans%20Souci-Mayo-15-2007\Cortina%20de%20Vidrio-ITSS-Agosto-28-07\NEW-Cortina%20de%20Vidrios%20%20MODIFICADO%20Sans%20Souci%20%2017-9-0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EXCALIBUR\Presupuesto\CARPETAS%20DEPTO.%20PRESUPUESTOS\FREDDY%20CASTILLO\2013\Presupuesto%20Remodelacion%20Hospital%20Jose%20Maria%20Cabral%20y%20Bae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Ofic\DATOSCUB\Proyectos%20Especiales\Obras%20Sector%20Salud%20(H-S)%202000\NORTE\Santiago\Cub.%20Policlinica%20en%20el%20Sector%20La%20Joya,%20paloma%20(INCREMENTO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EXCALIBUR\Presupuesto\Users\lparedes\Desktop\YO\Trabajo\DOCUME~1\FPena\LOCALS~1\Temp\d.lotus.notes.data\2004%2011%20Nov%20Text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cmontes\Escritorio\CONCURSO\Documents%20and%20Settings\a\Mis%20documentos\Maximo\Maria%20Angelica\OISOE%20EVA\Calles\Demja%20-%20Hato%20Mayor\Analisis%20Dic%2005%20-%20Demj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mhtaveras\Downloads\PALACIO%20DE%20STO.%20DGO.%20MOPC\Administrador%20de%20Obra%20IX%20base%20de%20datos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JULIO-0649BC831\SharedDocs\presupuesto%20%20habitacional%20sanchez\EDF.%20SAN%20CRISTOBAL\metodologia%20Presupuestos\Analisis%20de%20Edificacione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Cob-02\D\PROYECTO%20TERMINACION%20SOFTBALL%20COJPD\CUBICACION\CUBICACION-NUEVA-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EXCALIBUR\Presupuesto\Presupuesto\Presupuesto\Presupuesto\PROYECTO%20PIEDRA%20BLANCA\JOEL\APC\InaconsaACT\Volumenes%20del%20Presupuesto\bPrimer%20Nivel\CIAceros%201erN.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EXCALIBUR\Presupuesto\Presupuesto\Presupuesto\Presupuesto\Documents%20and%20Settings\Ray\Escritorio\Presupuesto%20Habitacional%20Piedra%20Blanca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EXCALIBUR\Presupuesto\Presupuesto\Documents%20and%20Settings\Administrador\Configuraci&#243;n%20local\Archivos%20temporales%20de%20Internet\Content.IE5\CVRJQ4KQ\PRESUPUESTO_MONTE_PLATA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A:\Documents%20and%20Settings\CLAUDIA\Mis%20documentos\TRABAJO%20CLAUDIA\Garibaldy%20Bautista%20(actualizaciones)\analisis%20el%20pino%20junumuc&#250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EXCALIBUR\Presupuesto\Documents%20and%20Settings\Administrator\My%20Documents\BACKUP%20JULIO\wandel\escritorio%201\PRESUPUESTOS\Peravia\Salinas\PRESUPUESTO%20viviend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Ofic\p-especi\Obras%20Sector%20Salud%20(H-S)%202000\NORTE\Santiago\Cub.%20Policlinica%20en%20el%20Sector%20La%20Joya,%20palom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rsonal\Presupuesto%20Residencial%20Nicole%20I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Cob-02\D\Documents%20and%20Settings\FRED\Mis%20documentos\ARCHIVOS%20PERSONALES\FRED\FRANCISCO\PRESUPUESTO%20MELLIZAS_2_NIVELES_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dor.USUARIO\Mis%20documentos\Downloads\Ivan%20Marzo.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EXCALIBUR\Presupuesto\Presupuesto\Documents%20and%20Settings\Administrador\Escritorio\DIC-2010%20presupuesto%20hato%20mayor\REGION%20ESTE\LA%20ROMANA\Presupuesto%20OISOE%20Roman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Srv1\company\Documents%20and%20Settings\asifres\Desktop\Estimados%20y%20presupuestos\Estimados%20del%20M\Pre%20Capilla%20Los%20&#193;ngeles%20(Fase%20II)%20-%20mayo%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EXCALIBUR\Presupuesto\Presupuesto\Documents%20and%20Settings\Administrador\Configuraci&#243;n%20local\Archivos%20temporales%20de%20Internet\Content.IE5\VC5SDLR4\PRESUPUESTO_MONTE_PLATA(1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rivera/Desktop/Presupuesto%20Asfaltado%20y%20Acondicionamiento%20Carretera%20Nagua-Cabrera-Rio%20San%20Juan-Gaspar%20Hern&#225;ndez,%20provincia%20Puerto%20Plata%20(Julio%202019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EXCALIBUR\Presupuesto\ITC\base\Documents%20and%20Settings\JAJAJAJA\Desktop\PROYECTOS\colina%20definitivo2\G.A.1(07junio2005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Eva\proyectos%20oisoe\Documents%20and%20Settings\Administrador\Escritorio\Documents%20and%20Settings\jbaez\My%20Documents\YALBI\Mia\Copia%20de%20UCLAS-COME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Ofic\presupuesto\CARPETAS%20DEPTO.%20PRESUPUESTOS\FERNANDEZ\ANALISIS\Copia%20de%20UCLAS-COMENC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Gleinier\e\Documents%20and%20Settings\Ing.%20Tony%20Hernandez\Escritorio\Comedor%20Juegos%20Regionales%20Bayaguana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Investigador\amell%20(d)\DONALD%20EXELL\D'%20DONALD\D'%20RaSol\presupuesto\presupuesto\Pres.%20Cubierta%20Altar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DING-6005-26\Users\Users\spuello\Desktop\ANALISIS%20BRRD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EXCALIBUR\Presupuesto\Documents%20and%20Settings\mcollado\Escritorio\Mio%20solo%20mio\Analisis%20CLINICA%20RURAL%20SANTAN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EXCALIBUR\Presupuesto\ITC\base\Documents%20and%20Settings\JAJAJAJA\Desktop\PROYECTOS\colina%20definitivo2\Presupuesto%20Colina%20ben\ACACIA%20ben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mdiaz\Documents\pres.%202013\CONCURSO\TRABAJOS\Transfer\Costos\Proyectos\Galerias\presup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costos\Documents%20and%20Settings\Tony%20Hernandez.PRESIDENTE\Escritorio\PRES.%20PROY%20CAMPO%20DE%20GOLF%20P.%20CANA\presupuesto%20donald\sinercon\imbert%20dominguez\armenteros\CERVECERIA%20PRESUPUESTOS\ambev\nave%20fadoc%20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cmontes\Escritorio\CONCURSO\MPIA%20NOV%209-09\Pre.%20Vias%20de%20Accesos%20Edif.Sede\LP\Mis%20doc.%20of\OZORIA%202006\LAS%20AMERICAS\PRESUPUESTO\PRES.%20TUNEL%20CHARLE%20REV%20ABRIL%2007\TUNEL%20CHARLES%20ABRIL%2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EXCALIBUR\Presupuesto\Presupuesto\Documents%20and%20Settings\Administrador\Escritorio\DIC-2010%20presupuesto%20hato%20mayor\PRESUPUESTOS%20HATO%20MAYOR(1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EXCALIBUR\Presupuesto\presupuesto\LICITACION%20VILLAS%20TIPO%20PRESIDENCIAL%20BISONO\Villa%20%20Presidencial4,5,6%20BISONO-ultimo%20DEFINITIVO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YANEL%20FERNANDEZ\san%20cristobal\presupuesto%20de%20terminacion%20puente%20sobre%20rio%20arroyo%20alonso,%20Elias%20Pi&#241;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EXCALIBUR\Presupuesto\ITC\base\Users\Jose%20Luis\Desktop\Documentos%20Jose%20Luis\UNIVERSIDAD%20ITECO,%20COTUI\Presupuesto%20areas%20exteriores%20verja%20y%20parqueos%20Universidad%20ITECO(1)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Ofic\presupuesto\Documents%20and%20Settings\yfernandez\Mis%20documentos\poyectos\PRESUPUESTO%20RESIDENCIA%20ORQUIDEA%20TIPO%20A%20definitivo%20AGOSTO2006(1)(1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Excalibur\presupuesto\Users\yanel\Documents\PERSONALTRABAJOS\YANEL%200IS0E\YANEL%20FERNANDEZ\ITECO\edf.%20administrativo\PRESUPUESTO%20edificio%20administrativo%20ITE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H:\An&#225;lisis%201,%202,%203\Copia%20de%20Analis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DE%20TRABAJO\2022\file:\EXCALIBUR\Presupuesto\presupuesto\Users\yanel\Documents\PERSONALTRABAJOS\YANEL%200IS0E\YANEL%20FERNANDEZ\ITECO\edf.%20administrativo\PRESUPUESTO%20edificio%20administrativo%20ITE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BICACION PAREDES"/>
      <sheetName val="Hoja5"/>
      <sheetName val="CUBICACION VERJA"/>
      <sheetName val="CUBICACION REGISTROS 2"/>
      <sheetName val="Hoja1"/>
      <sheetName val="CUBICACION REGISTROS"/>
      <sheetName val="ANALISIS"/>
      <sheetName val="CUBICACION MURO"/>
      <sheetName val="ANALISIS DEMOLICION MURO"/>
      <sheetName val="CUBICACION RAMPA Y ESCALERAS"/>
      <sheetName val="CUARTO DE DATA"/>
      <sheetName val="ANALISIS RAMPA Y ESCALERA"/>
      <sheetName val="Hoja3"/>
      <sheetName val="Hoja2"/>
      <sheetName val="CUBICACION CAMARA SEPTICA"/>
      <sheetName val="ANALISIS CAMARA SEPTICA"/>
      <sheetName val="PRESUPUESTO RAMPA NAVE 8"/>
      <sheetName val="PRESUPUESTO ACCESO SCHAD"/>
      <sheetName val="PRESUPUESTO CAMBIOS NAVE 8"/>
      <sheetName val="PRESUPUESTO CIERRE VIGA NAVE 8"/>
      <sheetName val="Hoja6"/>
      <sheetName val="COTIZACION ARENA ITABO"/>
      <sheetName val="PRESUPUESTO ING. PUNTA CANA"/>
      <sheetName val="Hoja7"/>
      <sheetName val="PRESUPUESTO PRE-INSTALACION N8"/>
      <sheetName val="PRESUPUESTO BAÑO EN ZONA DE RIO"/>
      <sheetName val="PRESUPUESTO APTO. GUAVABERRY "/>
      <sheetName val="PRESUPUESTO ALMACEN ELECTRICO"/>
      <sheetName val="K &amp; G SAN ISIDRO BASE"/>
      <sheetName val="PRESUPUESTO BASALTICA"/>
      <sheetName val="CALCULO BASALTICA"/>
      <sheetName val="K &amp; G SAN ISIDRO ADICIONALES"/>
      <sheetName val="K &amp; G SAN ISIDRO 2"/>
      <sheetName val="ZONA FRANCA 1"/>
      <sheetName val="ZONA FRANCA 2"/>
      <sheetName val="CALCULO ZONA FRANCA 2"/>
      <sheetName val="APARTAMENTO LINCOLN"/>
      <sheetName val="OFICINA K&amp;G ARROYO HONDO"/>
      <sheetName val="Adicional Nave 10"/>
      <sheetName val="Cubicacion K&amp;G Circunvalacion"/>
      <sheetName val="Cubicacion Vacido pedestales"/>
      <sheetName val="PRADO RESIDENCES 1"/>
      <sheetName val="MEDIDAS MAMA TINGO"/>
      <sheetName val="Adicionales Nave 4 Extracion"/>
      <sheetName val="PRESUPUESTO SCHAD M.O."/>
      <sheetName val="PRESUPUESTO SCHAD A TODO COSTO"/>
      <sheetName val="NEAPOLIS TODO"/>
      <sheetName val="NEAPOLIS DESARENADOR"/>
      <sheetName val="CUBICACION NO. 1 SCHAD"/>
      <sheetName val="Cubicacion de Plafones Nave EPS"/>
      <sheetName val="PRESUPUESTO LAV. EPS"/>
      <sheetName val="ACCESO RAMPA CARGA PURE ECO"/>
      <sheetName val="REPARACION RAMPA CARGA RODENSA"/>
      <sheetName val="Hoja16"/>
      <sheetName val="ESCALERA CASA NOE"/>
      <sheetName val="IGLESIA HATO DAMA SAN CRISTOBAL"/>
      <sheetName val="ACERA Y CONTEN HATO DAMA"/>
      <sheetName val="COTIZACION SISTEMA HIDRAULICO "/>
      <sheetName val="Hoja4"/>
      <sheetName val="FICHA TECNICA IGLESIA"/>
      <sheetName val="COTIZACION DE LAMPARAS"/>
      <sheetName val="Hoja8"/>
      <sheetName val="PALACIO MUNICIPAL TORO"/>
      <sheetName val="COTIZACION DISEÑO VILLA"/>
      <sheetName val="PRESUPUESTO MEZANINE KIKE POLLO"/>
      <sheetName val="PRESUPUESTO OFICINAS KIKE POLLO"/>
      <sheetName val="PRE. ACTU. OFICINAS KIKE POLLO"/>
      <sheetName val="PRESUPUESTO MUELLE DE CARGA"/>
      <sheetName val="PRESUPUESTO TABLETAS PURE ECO"/>
      <sheetName val="COTIZACION 1 FABRICA DE BLOCK"/>
      <sheetName val="COTIZACION 2 FABRICA DE BLOCK"/>
      <sheetName val="COTIZACION 1.1 OFICINA"/>
      <sheetName val="APATAMENTOS NANA"/>
      <sheetName val="AJUSTE APARTAMENTO NANA"/>
      <sheetName val="RESUMEN ECONOMICO NANA"/>
      <sheetName val="Hoja9"/>
      <sheetName val="COTIZACION BASE BASALTICA"/>
      <sheetName val="COTIZACION ING FREDDY"/>
      <sheetName val="COTIZACION LUISA MARTINEZ"/>
      <sheetName val="Hoja12"/>
      <sheetName val="Hoja13"/>
      <sheetName val="Hoja11"/>
      <sheetName val="MURO CONTENCION SR. MUSA"/>
      <sheetName val="Hoja10"/>
      <sheetName val="MURO TERRENO NEREYDA"/>
      <sheetName val="CUBICACION BASALTICA"/>
      <sheetName val="COTIZACION REGISTROS PID"/>
      <sheetName val="CRONOGRAMA REGISTRO"/>
      <sheetName val="COTIZACION CUARTO BASALTICA"/>
      <sheetName val="Hoja15"/>
      <sheetName val="ANALISIS FREDDY"/>
      <sheetName val="MANO DE OBRA REGISTROS NAVES"/>
      <sheetName val="Cubicacion Oficina PID"/>
      <sheetName val="PRESUPUESTO GARITA SCHAD"/>
      <sheetName val="ANALISIS GARITA SCHAD"/>
      <sheetName val="COTIZACION PISO SCHAD"/>
      <sheetName val="COTIZACION REGISTROS SCHAD"/>
      <sheetName val="ACERAS Y CONTENES AZUA"/>
      <sheetName val="Hoja14"/>
      <sheetName val="ACERAS Y CONTENES GAUTIER"/>
      <sheetName val="ACERAS Y CONTENES PAYA"/>
      <sheetName val="Cotizacion Sala de Espera SCHAD"/>
      <sheetName val="PRESUPUESTO ANEXO OSCAR"/>
      <sheetName val="PRESUPUESTO REPARACION CUARTO "/>
      <sheetName val="PRESUPUESTO ADICIONAL SCHAD"/>
      <sheetName val="PRESUPUESTO ULTIMO ADIC. SCHAD"/>
      <sheetName val="Acondicionamiento Parque Azua"/>
      <sheetName val="PARQUE AZUA AJUSTADO"/>
      <sheetName val="RAMPA NAVE 10 EPS"/>
      <sheetName val="Cotizacion Subestacion PID"/>
      <sheetName val="CUBICACION SUBESTACION"/>
      <sheetName val="COTIZACION EQUIPOS PARQUE AZUA"/>
      <sheetName val="ACONDICIONAMIENTO NAVE RODEMSA"/>
      <sheetName val="CRONOGRAMA NAVE RODEMSA"/>
      <sheetName val="FOTOS CONDICIONES NAVE RONDESA"/>
      <sheetName val="DISTRIBUCION"/>
      <sheetName val="ACERA Y CONTEN MAIZAL"/>
      <sheetName val="FICHA TECNICA MAIZAL"/>
      <sheetName val="COTIZACION CISTERNA PID"/>
      <sheetName val="COTIZACION BOLARDOS SCHAD"/>
      <sheetName val="CUBICACION NO.1 SUBESTACION"/>
      <sheetName val="REPARACION CASA CORDERO"/>
      <sheetName val="GAUTIER"/>
      <sheetName val="Hoja23"/>
      <sheetName val="Hoja24"/>
      <sheetName val="RAMPA ENDULZZA"/>
      <sheetName val="FINO APTO. FRANCHESCA"/>
      <sheetName val="COTIZACION PEDRAPLEN SCHAD"/>
      <sheetName val="PRESUPUESTO LA CANELA A Y C"/>
      <sheetName val="ACERAS Y CONTENES LA CANELA"/>
      <sheetName val="COTIZACION ENTRADA CASA LUISA"/>
      <sheetName val="ACERA Y CONTEN QUITA SUEÑOS"/>
      <sheetName val="CIERRE NEAPOLIS"/>
      <sheetName val="CONTENES DE MEDINA"/>
      <sheetName val="COTIZACION BASE FREDDY"/>
      <sheetName val="BAÑOS"/>
      <sheetName val="RAMPA LAB. COLLADO"/>
      <sheetName val="ACERA Y COTEN SANTANA"/>
      <sheetName val="BASE EPS"/>
      <sheetName val="REPARACION GARITA SCHAD"/>
      <sheetName val="Acera y Conten las Auyamas"/>
      <sheetName val="FICHA LAS AUYAMAS"/>
      <sheetName val="J.M. PAYA BANI"/>
      <sheetName val="J.M. GAUTIER"/>
      <sheetName val="INFORME NEAPOLIS"/>
      <sheetName val="ADICIONAL DATA SCHAD"/>
      <sheetName val="Alcantarilla Paya"/>
      <sheetName val="CONTEN SOLIS"/>
      <sheetName val="CONTEN CIENAGA"/>
      <sheetName val="FICHA CIENAG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to Mayor Dic.2010"/>
      <sheetName val="analisis"/>
      <sheetName val="tarifa equipo"/>
      <sheetName val="lista de materiales"/>
      <sheetName val="ING"/>
      <sheetName val="MANT"/>
      <sheetName val="CAMP"/>
      <sheetName val="2.10"/>
      <sheetName val="5.2"/>
      <sheetName val="9.0"/>
      <sheetName val="10"/>
      <sheetName val="11.20"/>
      <sheetName val="12.1"/>
      <sheetName val="12.2"/>
      <sheetName val="Bache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ayasa"/>
      <sheetName val="Villa Hermosa"/>
      <sheetName val="San Pedro-Romana"/>
      <sheetName val="RESUMEN ROMANA"/>
      <sheetName val="analisis"/>
      <sheetName val="tarifa equipo"/>
      <sheetName val="lista de material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A"/>
      <sheetName val="Prec."/>
      <sheetName val="Ana.term"/>
      <sheetName val="PRESUP."/>
      <sheetName val="Sheet4"/>
      <sheetName val="Sheet5"/>
      <sheetName val="Insumos"/>
      <sheetName val="Análisis de Precios"/>
      <sheetName val="caseta de plant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Obra de Mano"/>
      <sheetName val="V.Tierras A"/>
      <sheetName val="Prec_"/>
      <sheetName val="Ana_term"/>
      <sheetName val="PRESUP_"/>
      <sheetName val="V_Tierras_A"/>
      <sheetName val="Prec_1"/>
      <sheetName val="Ana_term1"/>
      <sheetName val="PRESUP_1"/>
      <sheetName val="V_Tierras_A1"/>
      <sheetName val="Prec_2"/>
      <sheetName val="Ana_term2"/>
      <sheetName val="PRESUP_2"/>
      <sheetName val="V_Tierras_A2"/>
      <sheetName val="Prec_3"/>
      <sheetName val="Ana_term3"/>
      <sheetName val="PRESUP_3"/>
      <sheetName val="V_Tierras_A3"/>
    </sheetNames>
    <sheetDataSet>
      <sheetData sheetId="0" refreshError="1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  <sheetName val="Análisis"/>
      <sheetName val="Estado_Financiero"/>
      <sheetName val="R_Precios_Ajustado_"/>
      <sheetName val="anal_term"/>
      <sheetName val="Estado_Financiero1"/>
      <sheetName val="R_Precios_Ajustado_1"/>
      <sheetName val="anal_term1"/>
      <sheetName val="Pu-Sanit."/>
      <sheetName val="Mat"/>
      <sheetName val="Estado_Financiero2"/>
      <sheetName val="R_Precios_Ajustado_2"/>
      <sheetName val="anal_term2"/>
      <sheetName val="Estado_Financiero3"/>
      <sheetName val="R_Precios_Ajustado_3"/>
      <sheetName val="anal_term3"/>
      <sheetName val="INSU"/>
      <sheetName val="Estado_Financiero4"/>
      <sheetName val="R_Precios_Ajustado_4"/>
      <sheetName val="anal_term4"/>
      <sheetName val="Estado_Financiero5"/>
      <sheetName val="R_Precios_Ajustado_5"/>
      <sheetName val="anal_term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</sheetNames>
    <sheetDataSet>
      <sheetData sheetId="0"/>
      <sheetData sheetId="1" refreshError="1"/>
      <sheetData sheetId="2" refreshError="1"/>
      <sheetData sheetId="3" refreshError="1"/>
      <sheetData sheetId="4" refreshError="1"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M.O."/>
      <sheetName val="MO"/>
      <sheetName val="MATERIALES_LISTADO"/>
      <sheetName val="Ins"/>
      <sheetName val="M_O_"/>
      <sheetName val="M_O_1"/>
      <sheetName val="caseta_de_planta_(2)2"/>
      <sheetName val="cisterna_2"/>
      <sheetName val="caseta_de_planta2"/>
      <sheetName val="Relacion_de_proyecto2"/>
      <sheetName val="Análisis_de_Precios2"/>
      <sheetName val="M_O_2"/>
      <sheetName val="caseta_de_planta_(2)3"/>
      <sheetName val="cisterna_3"/>
      <sheetName val="caseta_de_planta3"/>
      <sheetName val="Relacion_de_proyecto3"/>
      <sheetName val="Análisis_de_Precios3"/>
      <sheetName val="M_O_3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 refreshError="1"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analisis de soporte"/>
      <sheetName val="Costo horario equipos"/>
      <sheetName val="Movimiento de tierra"/>
      <sheetName val="tarifa equipos"/>
      <sheetName val="Km12 a Km150"/>
      <sheetName val="TARIFA EQUIPO"/>
      <sheetName val="Trabajos Generales"/>
      <sheetName val="Fresado"/>
      <sheetName val="Capa de Rodadura"/>
      <sheetName val="Bcheo Tecnico"/>
      <sheetName val="Base granular"/>
      <sheetName val="Obras Complementarias"/>
      <sheetName val="Drenajes"/>
      <sheetName val="Muro Gaviones"/>
      <sheetName val="Canalizacion"/>
      <sheetName val="Limpieza canaleta y maleza"/>
      <sheetName val="Señalización"/>
      <sheetName val="Relevamiento de fallas"/>
      <sheetName val="Limpieza Final"/>
      <sheetName val="Limpieza material f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F4" t="str">
            <v>FECHA: SEPTIEMBRE DEL 2004</v>
          </cell>
        </row>
        <row r="8">
          <cell r="C8" t="str">
            <v>: SANTO DOMINGO - SANTIAGO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Materiales"/>
      <sheetName val="Trabajos Generales"/>
      <sheetName val="Analisis Unitarios"/>
      <sheetName val="Cargas Sociales"/>
      <sheetName val="Datos a Project"/>
      <sheetName val="Tarifas de Alquiler de Equipo"/>
      <sheetName val="Mat"/>
      <sheetName val="anal term"/>
      <sheetName val="Jornal"/>
      <sheetName val="Ins"/>
      <sheetName val="Análisis de Precios"/>
      <sheetName val="Listado_Equipos_a_utilizar"/>
      <sheetName val="Analisis_de_Precios_Unitarios"/>
      <sheetName val="Trabajos_Generales"/>
      <sheetName val="Analisis_Unitarios"/>
      <sheetName val="Cargas_Sociales"/>
      <sheetName val="Datos_a_Project"/>
      <sheetName val="Tarifas_de_Alquiler_de_Equipo"/>
      <sheetName val="anal_term"/>
      <sheetName val="Listado_Equipos_a_utilizar1"/>
      <sheetName val="Analisis_de_Precios_Unitarios1"/>
      <sheetName val="anal_term1"/>
      <sheetName val="Listado_Equipos_a_utilizar2"/>
      <sheetName val="Analisis_de_Precios_Unitarios2"/>
      <sheetName val="anal_term2"/>
      <sheetName val="Listado_Equipos_a_utilizar3"/>
      <sheetName val="Analisis_de_Precios_Unitarios3"/>
      <sheetName val="anal_term3"/>
      <sheetName val="Listado_Equipos_a_utilizar4"/>
      <sheetName val="Analisis_de_Precios_Unitarios4"/>
      <sheetName val="anal_term4"/>
      <sheetName val="Listado_Equipos_a_utilizar5"/>
      <sheetName val="Analisis_de_Precios_Unitarios5"/>
      <sheetName val="anal_term5"/>
      <sheetName val="Mano de Obra"/>
      <sheetName val="MO"/>
      <sheetName val="Analisis"/>
      <sheetName val="Pu-Sanit."/>
      <sheetName val="Col.Amarre"/>
      <sheetName val="Escalera"/>
      <sheetName val="Muros"/>
      <sheetName val="Anal. horm."/>
      <sheetName val="PU-Elect."/>
      <sheetName val="Ana-Sanit."/>
      <sheetName val="INSU"/>
      <sheetName val="análisis"/>
      <sheetName val="Insumos materiales"/>
      <sheetName val="Costos Mano de Obra"/>
      <sheetName val="Ana. Horm mexc mort"/>
      <sheetName val="A-civil"/>
      <sheetName val="presup."/>
      <sheetName val="Sheet4"/>
      <sheetName val="Sheet5"/>
      <sheetName val="caseta de planta"/>
      <sheetName val="Precio"/>
      <sheetName val="Analisis BC"/>
      <sheetName val="datos"/>
      <sheetName val="qqVgas"/>
      <sheetName val="MATERIALES LISTADO"/>
    </sheetNames>
    <sheetDataSet>
      <sheetData sheetId="0"/>
      <sheetData sheetId="1" refreshError="1">
        <row r="11">
          <cell r="I11">
            <v>1863.7719999999999</v>
          </cell>
        </row>
        <row r="12">
          <cell r="I12">
            <v>1720.396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1">
          <cell r="I11">
            <v>1863.7719999999999</v>
          </cell>
        </row>
      </sheetData>
      <sheetData sheetId="17">
        <row r="11">
          <cell r="I11">
            <v>1863.7719999999999</v>
          </cell>
        </row>
      </sheetData>
      <sheetData sheetId="18">
        <row r="11">
          <cell r="I11">
            <v>1863.7719999999999</v>
          </cell>
        </row>
      </sheetData>
      <sheetData sheetId="19"/>
      <sheetData sheetId="20">
        <row r="11">
          <cell r="I11">
            <v>1863.7719999999999</v>
          </cell>
        </row>
      </sheetData>
      <sheetData sheetId="21">
        <row r="11">
          <cell r="I11">
            <v>1863.7719999999999</v>
          </cell>
        </row>
      </sheetData>
      <sheetData sheetId="22"/>
      <sheetData sheetId="23">
        <row r="11">
          <cell r="I11">
            <v>1863.7719999999999</v>
          </cell>
        </row>
      </sheetData>
      <sheetData sheetId="24">
        <row r="11">
          <cell r="I11">
            <v>1863.7719999999999</v>
          </cell>
        </row>
      </sheetData>
      <sheetData sheetId="25">
        <row r="11">
          <cell r="I11">
            <v>1863.7719999999999</v>
          </cell>
        </row>
      </sheetData>
      <sheetData sheetId="26">
        <row r="11">
          <cell r="I11">
            <v>1863.7719999999999</v>
          </cell>
        </row>
      </sheetData>
      <sheetData sheetId="27">
        <row r="11">
          <cell r="I11">
            <v>1863.7719999999999</v>
          </cell>
        </row>
      </sheetData>
      <sheetData sheetId="28">
        <row r="11">
          <cell r="I11">
            <v>1863.7719999999999</v>
          </cell>
        </row>
      </sheetData>
      <sheetData sheetId="29">
        <row r="11">
          <cell r="I11">
            <v>1863.7719999999999</v>
          </cell>
        </row>
      </sheetData>
      <sheetData sheetId="30">
        <row r="11">
          <cell r="I11">
            <v>1863.7719999999999</v>
          </cell>
        </row>
      </sheetData>
      <sheetData sheetId="31">
        <row r="11">
          <cell r="I11">
            <v>1863.7719999999999</v>
          </cell>
        </row>
      </sheetData>
      <sheetData sheetId="32">
        <row r="11">
          <cell r="I11">
            <v>1863.7719999999999</v>
          </cell>
        </row>
      </sheetData>
      <sheetData sheetId="33">
        <row r="11">
          <cell r="I11">
            <v>1863.7719999999999</v>
          </cell>
        </row>
      </sheetData>
      <sheetData sheetId="34">
        <row r="11">
          <cell r="I11">
            <v>1863.7719999999999</v>
          </cell>
        </row>
      </sheetData>
      <sheetData sheetId="35">
        <row r="11">
          <cell r="I11">
            <v>1863.7719999999999</v>
          </cell>
        </row>
      </sheetData>
      <sheetData sheetId="36">
        <row r="11">
          <cell r="I11">
            <v>1863.7719999999999</v>
          </cell>
        </row>
      </sheetData>
      <sheetData sheetId="37"/>
      <sheetData sheetId="38">
        <row r="11">
          <cell r="I11">
            <v>1863.7719999999999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  <sheetName val="EV. CALLES S. ISIDRO"/>
      <sheetName val="EV. CALLES LOS JARDINES"/>
      <sheetName val="EV. CALLE DUARTE "/>
      <sheetName val="EV. CALLE 16 AGOSTO"/>
      <sheetName val="EV. CALLE PADRE BILLINI"/>
      <sheetName val="EV. CALLE INDEPENDENCIA"/>
      <sheetName val="EV. CALLE FCO PEYNADO"/>
      <sheetName val="EV. CALLE DR GOTIER"/>
      <sheetName val="EV. CALLE QUISQUEYA"/>
      <sheetName val="EV. CALLE ISABEL LA CATOLICA"/>
      <sheetName val="EV. CALLES ENS. LIBERTAD"/>
      <sheetName val="EV. CALLE DR. COLUMNA"/>
      <sheetName val="PRESUP-PAVIMENTACION CALLES"/>
      <sheetName val="RESUMEN"/>
    </sheetNames>
    <sheetDataSet>
      <sheetData sheetId="0">
        <row r="725">
          <cell r="H725">
            <v>432.08100000000002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."/>
      <sheetName val="analisis Electrico"/>
      <sheetName val="Presup_"/>
      <sheetName val="Hoja2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ANALISIS STO DGO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Detalle_Acero4"/>
      <sheetName val="O_M__y_Salarios4"/>
      <sheetName val="Trabajos_Generales4"/>
      <sheetName val="COSTO_INDIRECTO4"/>
      <sheetName val="OPERADORES_EQUIPOS4"/>
      <sheetName val="HORM__Y_MORTEROS_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Detalle_Acero5"/>
      <sheetName val="O_M__y_Salarios5"/>
      <sheetName val="Trabajos_Generales5"/>
      <sheetName val="COSTO_INDIRECTO5"/>
      <sheetName val="OPERADORES_EQUIPOS5"/>
      <sheetName val="HORM__Y_MORTEROS_5"/>
      <sheetName val="caseta de planta"/>
      <sheetName val="materiales_(2)1"/>
      <sheetName val="V_Tierras_A2"/>
      <sheetName val="materiales_(2)2"/>
      <sheetName val="V_Tierras_A3"/>
      <sheetName val="materiales_(2)3"/>
      <sheetName val="insumo"/>
      <sheetName val="mezcla"/>
      <sheetName val="V_Tierras_A4"/>
      <sheetName val="materiales_(2)4"/>
      <sheetName val="V_Tierras_A5"/>
      <sheetName val="materiales_(2)5"/>
      <sheetName val="Desembolso de Caja"/>
      <sheetName val="qqVgas"/>
      <sheetName val="anal_term"/>
      <sheetName val="Ana-Sanit_"/>
      <sheetName val="Pu-Sanit_"/>
      <sheetName val="Los_Ángeles_(Fase_II)"/>
      <sheetName val="ANALISIS_STO_DGO"/>
      <sheetName val="Resumen Precio Equipos"/>
      <sheetName val="Analisis1"/>
      <sheetName val="46W9"/>
      <sheetName val="Presentacion"/>
      <sheetName val="ANALISIS ENTREGABLE"/>
      <sheetName val="Muros Interiores h=2.8 m "/>
      <sheetName val="Análisis de partidas"/>
      <sheetName val="Listado de Precios"/>
      <sheetName val="Análisis"/>
      <sheetName val="Directos"/>
      <sheetName val="A-BASICOS"/>
      <sheetName val="Precios"/>
      <sheetName val="med.mov.de tierras"/>
      <sheetName val="Jornal"/>
      <sheetName val="PU-Elect."/>
      <sheetName val="M. O. exc."/>
      <sheetName val="Ana-elect."/>
      <sheetName val="puertas"/>
      <sheetName val="OBRAMANO"/>
      <sheetName val="EQUIPOS"/>
      <sheetName val="Cubicacion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>
        <row r="201">
          <cell r="F201">
            <v>7792.2050656250003</v>
          </cell>
        </row>
      </sheetData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>
        <row r="201">
          <cell r="F201">
            <v>7792.2050656250003</v>
          </cell>
        </row>
      </sheetData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>
        <row r="201">
          <cell r="F201">
            <v>7792.2050656250012</v>
          </cell>
        </row>
      </sheetData>
      <sheetData sheetId="48">
        <row r="201">
          <cell r="F201">
            <v>7792.2050656250003</v>
          </cell>
        </row>
      </sheetData>
      <sheetData sheetId="49">
        <row r="201">
          <cell r="F201">
            <v>7792.2050656250012</v>
          </cell>
        </row>
      </sheetData>
      <sheetData sheetId="50">
        <row r="201">
          <cell r="F201">
            <v>7792.2050656250012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201">
          <cell r="F201">
            <v>7792.2050656250012</v>
          </cell>
        </row>
      </sheetData>
      <sheetData sheetId="58">
        <row r="201">
          <cell r="F201">
            <v>7792.2050656250003</v>
          </cell>
        </row>
      </sheetData>
      <sheetData sheetId="59">
        <row r="201">
          <cell r="F201">
            <v>7792.2050656250012</v>
          </cell>
        </row>
      </sheetData>
      <sheetData sheetId="60">
        <row r="201">
          <cell r="F201">
            <v>7792.2050656250012</v>
          </cell>
        </row>
      </sheetData>
      <sheetData sheetId="61">
        <row r="201">
          <cell r="F201">
            <v>7792.2050656250003</v>
          </cell>
        </row>
      </sheetData>
      <sheetData sheetId="62">
        <row r="201">
          <cell r="F201">
            <v>7792.2050656250012</v>
          </cell>
        </row>
      </sheetData>
      <sheetData sheetId="63">
        <row r="201">
          <cell r="F201">
            <v>7792.2050656250012</v>
          </cell>
        </row>
      </sheetData>
      <sheetData sheetId="64">
        <row r="201">
          <cell r="F201">
            <v>7792.2050656250012</v>
          </cell>
        </row>
      </sheetData>
      <sheetData sheetId="65">
        <row r="201">
          <cell r="F201">
            <v>7792.2050656250012</v>
          </cell>
        </row>
      </sheetData>
      <sheetData sheetId="66">
        <row r="201">
          <cell r="F201">
            <v>7792.2050656250003</v>
          </cell>
        </row>
      </sheetData>
      <sheetData sheetId="67">
        <row r="201">
          <cell r="F201">
            <v>7792.2050656250012</v>
          </cell>
        </row>
      </sheetData>
      <sheetData sheetId="68">
        <row r="201">
          <cell r="F201">
            <v>7792.2050656250012</v>
          </cell>
        </row>
      </sheetData>
      <sheetData sheetId="69">
        <row r="201">
          <cell r="F201">
            <v>7792.2050656250012</v>
          </cell>
        </row>
      </sheetData>
      <sheetData sheetId="70">
        <row r="201">
          <cell r="F201">
            <v>7792.2050656250012</v>
          </cell>
        </row>
      </sheetData>
      <sheetData sheetId="71">
        <row r="201">
          <cell r="F201">
            <v>7792.2050656250012</v>
          </cell>
        </row>
      </sheetData>
      <sheetData sheetId="72">
        <row r="201">
          <cell r="F201">
            <v>7792.2050656250012</v>
          </cell>
        </row>
      </sheetData>
      <sheetData sheetId="73">
        <row r="201">
          <cell r="F201">
            <v>7792.2050656250012</v>
          </cell>
        </row>
      </sheetData>
      <sheetData sheetId="74">
        <row r="201">
          <cell r="F201">
            <v>7792.2050656250012</v>
          </cell>
        </row>
      </sheetData>
      <sheetData sheetId="75">
        <row r="201">
          <cell r="F201">
            <v>7792.2050656250012</v>
          </cell>
        </row>
      </sheetData>
      <sheetData sheetId="76">
        <row r="201">
          <cell r="F201">
            <v>7792.2050656250003</v>
          </cell>
        </row>
      </sheetData>
      <sheetData sheetId="77">
        <row r="201">
          <cell r="F201">
            <v>7792.2050656250012</v>
          </cell>
        </row>
      </sheetData>
      <sheetData sheetId="78">
        <row r="201">
          <cell r="F201">
            <v>7792.2050656250012</v>
          </cell>
        </row>
      </sheetData>
      <sheetData sheetId="79">
        <row r="201">
          <cell r="F201">
            <v>7792.2050656250012</v>
          </cell>
        </row>
      </sheetData>
      <sheetData sheetId="80">
        <row r="201">
          <cell r="F201">
            <v>7792.2050656250012</v>
          </cell>
        </row>
      </sheetData>
      <sheetData sheetId="81">
        <row r="201">
          <cell r="F201">
            <v>7792.2050656250012</v>
          </cell>
        </row>
      </sheetData>
      <sheetData sheetId="82">
        <row r="201">
          <cell r="F201">
            <v>7792.2050656250012</v>
          </cell>
        </row>
      </sheetData>
      <sheetData sheetId="83">
        <row r="201">
          <cell r="F201">
            <v>7792.2050656250012</v>
          </cell>
        </row>
      </sheetData>
      <sheetData sheetId="84">
        <row r="201">
          <cell r="F201">
            <v>7792.2050656250012</v>
          </cell>
        </row>
      </sheetData>
      <sheetData sheetId="85">
        <row r="201">
          <cell r="F201">
            <v>7792.2050656250012</v>
          </cell>
        </row>
      </sheetData>
      <sheetData sheetId="86">
        <row r="201">
          <cell r="F201">
            <v>7792.2050656250012</v>
          </cell>
        </row>
      </sheetData>
      <sheetData sheetId="87">
        <row r="201">
          <cell r="F201">
            <v>7792.2050656250012</v>
          </cell>
        </row>
      </sheetData>
      <sheetData sheetId="88"/>
      <sheetData sheetId="89">
        <row r="201">
          <cell r="F201">
            <v>7792.2050656250012</v>
          </cell>
        </row>
      </sheetData>
      <sheetData sheetId="90">
        <row r="201">
          <cell r="F201">
            <v>7792.2050656250003</v>
          </cell>
        </row>
      </sheetData>
      <sheetData sheetId="91">
        <row r="201">
          <cell r="F201">
            <v>7792.2050656250012</v>
          </cell>
        </row>
      </sheetData>
      <sheetData sheetId="92">
        <row r="201">
          <cell r="F201">
            <v>7792.2050656250012</v>
          </cell>
        </row>
      </sheetData>
      <sheetData sheetId="93">
        <row r="201">
          <cell r="F201">
            <v>7792.2050656250012</v>
          </cell>
        </row>
      </sheetData>
      <sheetData sheetId="94">
        <row r="201">
          <cell r="F201">
            <v>7792.2050656250012</v>
          </cell>
        </row>
      </sheetData>
      <sheetData sheetId="95">
        <row r="201">
          <cell r="F201">
            <v>7792.2050656250012</v>
          </cell>
        </row>
      </sheetData>
      <sheetData sheetId="96">
        <row r="201">
          <cell r="F201">
            <v>7792.2050656250012</v>
          </cell>
        </row>
      </sheetData>
      <sheetData sheetId="97">
        <row r="201">
          <cell r="F201">
            <v>7792.2050656250012</v>
          </cell>
        </row>
      </sheetData>
      <sheetData sheetId="98">
        <row r="201">
          <cell r="F201">
            <v>7792.2050656250012</v>
          </cell>
        </row>
      </sheetData>
      <sheetData sheetId="99">
        <row r="201">
          <cell r="F201">
            <v>7792.2050656250012</v>
          </cell>
        </row>
      </sheetData>
      <sheetData sheetId="100">
        <row r="201">
          <cell r="F201">
            <v>7792.2050656250012</v>
          </cell>
        </row>
      </sheetData>
      <sheetData sheetId="101">
        <row r="201">
          <cell r="F201">
            <v>7792.2050656250012</v>
          </cell>
        </row>
      </sheetData>
      <sheetData sheetId="102"/>
      <sheetData sheetId="103">
        <row r="201">
          <cell r="F201">
            <v>7792.2050656250012</v>
          </cell>
        </row>
      </sheetData>
      <sheetData sheetId="104">
        <row r="201">
          <cell r="F201">
            <v>7792.2050656250012</v>
          </cell>
        </row>
      </sheetData>
      <sheetData sheetId="105">
        <row r="201">
          <cell r="F201">
            <v>7792.2050656250012</v>
          </cell>
        </row>
      </sheetData>
      <sheetData sheetId="106">
        <row r="201">
          <cell r="F201">
            <v>7792.2050656250012</v>
          </cell>
        </row>
      </sheetData>
      <sheetData sheetId="107">
        <row r="201">
          <cell r="F201">
            <v>7792.2050656250012</v>
          </cell>
        </row>
      </sheetData>
      <sheetData sheetId="108">
        <row r="201">
          <cell r="F201">
            <v>7792.2050656250012</v>
          </cell>
        </row>
      </sheetData>
      <sheetData sheetId="109">
        <row r="201">
          <cell r="F201">
            <v>7792.2050656250012</v>
          </cell>
        </row>
      </sheetData>
      <sheetData sheetId="110">
        <row r="201">
          <cell r="F201">
            <v>7792.2050656250012</v>
          </cell>
        </row>
      </sheetData>
      <sheetData sheetId="111">
        <row r="201">
          <cell r="F201">
            <v>7792.2050656250012</v>
          </cell>
        </row>
      </sheetData>
      <sheetData sheetId="112">
        <row r="201">
          <cell r="F201">
            <v>7792.2050656250012</v>
          </cell>
        </row>
      </sheetData>
      <sheetData sheetId="113">
        <row r="201">
          <cell r="F201">
            <v>7792.2050656250012</v>
          </cell>
        </row>
      </sheetData>
      <sheetData sheetId="114">
        <row r="201">
          <cell r="F201">
            <v>7792.2050656250012</v>
          </cell>
        </row>
      </sheetData>
      <sheetData sheetId="115"/>
      <sheetData sheetId="116"/>
      <sheetData sheetId="117">
        <row r="201">
          <cell r="F201">
            <v>7792.2050656250012</v>
          </cell>
        </row>
      </sheetData>
      <sheetData sheetId="118">
        <row r="201">
          <cell r="F201">
            <v>7792.2050656250012</v>
          </cell>
        </row>
      </sheetData>
      <sheetData sheetId="119">
        <row r="201">
          <cell r="F201">
            <v>7792.2050656250012</v>
          </cell>
        </row>
      </sheetData>
      <sheetData sheetId="120">
        <row r="201">
          <cell r="F201">
            <v>7792.2050656250012</v>
          </cell>
        </row>
      </sheetData>
      <sheetData sheetId="121" refreshError="1"/>
      <sheetData sheetId="122">
        <row r="201">
          <cell r="F201">
            <v>7792.2050656250012</v>
          </cell>
        </row>
      </sheetData>
      <sheetData sheetId="123">
        <row r="201">
          <cell r="F201">
            <v>7792.2050656250012</v>
          </cell>
        </row>
      </sheetData>
      <sheetData sheetId="124">
        <row r="201">
          <cell r="F201">
            <v>7792.2050656250012</v>
          </cell>
        </row>
      </sheetData>
      <sheetData sheetId="125">
        <row r="201">
          <cell r="F201">
            <v>7792.2050656250012</v>
          </cell>
        </row>
      </sheetData>
      <sheetData sheetId="126">
        <row r="201">
          <cell r="F201">
            <v>7792.2050656250012</v>
          </cell>
        </row>
      </sheetData>
      <sheetData sheetId="127" refreshError="1"/>
      <sheetData sheetId="128" refreshError="1"/>
      <sheetData sheetId="129"/>
      <sheetData sheetId="130">
        <row r="201">
          <cell r="F201">
            <v>7792.2050656250012</v>
          </cell>
        </row>
      </sheetData>
      <sheetData sheetId="131"/>
      <sheetData sheetId="132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MANT_TRANSITO1"/>
      <sheetName val="Analisis_de_Costos_Aceras1"/>
      <sheetName val="anal_term1"/>
      <sheetName val="M_O_1"/>
      <sheetName val="Análisis_de_Precios1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Análisis_de_Precios"/>
      <sheetName val="Mezcla"/>
      <sheetName val="insumo"/>
      <sheetName val="caseta de planta"/>
      <sheetName val="Ana. blocks y termin."/>
      <sheetName val="Costos Mano de Obra"/>
      <sheetName val="Insumos materiales"/>
      <sheetName val="Ana. Horm mexc mort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#¡REF"/>
      <sheetName val="V.Tierras A"/>
      <sheetName val="a"/>
      <sheetName val="concreto"/>
      <sheetName val="Pres "/>
      <sheetName val="Ana-Basic"/>
      <sheetName val="MOCuadrillas"/>
      <sheetName val="Obra de Mano"/>
      <sheetName val="Cubicacion"/>
      <sheetName val="Analisis Unitarios"/>
      <sheetName val="Cargas Sociales"/>
      <sheetName val="Datos a Project"/>
      <sheetName val="Tarifas de Alquiler de Equipo"/>
      <sheetName val="Resumen Precio Equipos"/>
      <sheetName val="O.M. y Salarios"/>
      <sheetName val="analisis de pu"/>
      <sheetName val="#REF"/>
      <sheetName val="Villa Hermo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Presup."/>
      <sheetName val="LISTADO INSUMOS DEL 2000"/>
      <sheetName val="Resumen Precio Equipos"/>
      <sheetName val="O.M. y Salarios"/>
      <sheetName val="Materiales"/>
      <sheetName val="PRESUP. HOSPIT. VERON"/>
      <sheetName val="Insumos"/>
      <sheetName val="Análisis de Precios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  <sheetName val="TC-C27"/>
      <sheetName val="EX-V28"/>
      <sheetName val="RV-C13"/>
      <sheetName val="RV-C28"/>
      <sheetName val="EXC. QMC"/>
      <sheetName val="RV-H27"/>
      <sheetName val="EX-C36"/>
      <sheetName val="CF-C12"/>
      <sheetName val="EX-C37"/>
      <sheetName val="EX-C20"/>
      <sheetName val="EX-C24"/>
      <sheetName val="TRACT.MINA"/>
      <sheetName val="EX-C38"/>
      <sheetName val="EX-C27"/>
      <sheetName val="EX-C42"/>
      <sheetName val="% Ralenti CF-C12."/>
      <sheetName val="% Ralenti EXC."/>
      <sheetName val="% Ralenti EXC. (2)"/>
      <sheetName val="REND."/>
      <sheetName val="Produccion"/>
      <sheetName val="trac"/>
      <sheetName val="T. HORA"/>
      <sheetName val="Base de Dato"/>
      <sheetName val="Precio"/>
      <sheetName val="ANALISIS_STO_DGO2"/>
      <sheetName val="PRES__BOCA_NUEVA2"/>
      <sheetName val="CONTRARO_SEÑALIZACIONES2"/>
      <sheetName val="EDIFICIO_COUNTERS"/>
      <sheetName val="LISTADO_INSUMOS_DEL_2000"/>
      <sheetName val="Presup_"/>
      <sheetName val="Análisis_de_Precios"/>
      <sheetName val="Resumen_Precio_Equipos"/>
      <sheetName val="O_M__y_Salarios"/>
      <sheetName val="ANALISIS_STO_DGO3"/>
      <sheetName val="PRES__BOCA_NUEVA3"/>
      <sheetName val="CONTRARO_SEÑALIZACIONES3"/>
      <sheetName val="EDIFICIO_COUNTERS1"/>
      <sheetName val="LISTADO_INSUMOS_DEL_20001"/>
      <sheetName val="Presup_1"/>
      <sheetName val="Analisis de precios SURFACE"/>
      <sheetName val="Sheet1"/>
      <sheetName val="Sheet2"/>
      <sheetName val="Sheet3"/>
      <sheetName val="Los Ángeles (Fase II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Presupuesto"/>
      <sheetName val="Calculo de cantidades"/>
      <sheetName val="Analisis "/>
      <sheetName val="Equipos "/>
      <sheetName val="Mano de obra "/>
      <sheetName val="Sheet1"/>
      <sheetName val="Sheet2"/>
      <sheetName val="Sheet3"/>
    </sheetNames>
    <sheetDataSet>
      <sheetData sheetId="0" refreshError="1"/>
      <sheetData sheetId="1" refreshError="1">
        <row r="11">
          <cell r="D11">
            <v>33.5</v>
          </cell>
        </row>
        <row r="14">
          <cell r="C14">
            <v>830</v>
          </cell>
        </row>
      </sheetData>
      <sheetData sheetId="2" refreshError="1">
        <row r="3">
          <cell r="B3">
            <v>100</v>
          </cell>
        </row>
        <row r="4">
          <cell r="B4">
            <v>689.6</v>
          </cell>
        </row>
        <row r="5">
          <cell r="B5">
            <v>689.6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Ana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M.O."/>
      <sheetName val="Analisis"/>
      <sheetName val="analisis detallado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ATERIALES_LISTADO"/>
      <sheetName val="MO"/>
      <sheetName val="Ins"/>
      <sheetName val="PRECIOS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  <sheetName val="M.O y Rendimientos"/>
      <sheetName val="Col.Amarre"/>
      <sheetName val="Escalera"/>
      <sheetName val="Muros"/>
      <sheetName val="analisis trabajos generales"/>
      <sheetName val="presup"/>
      <sheetName val="V.Tierras A"/>
      <sheetName val="listado equipos a utilizar"/>
      <sheetName val="MATERIALES"/>
      <sheetName val="OBRAMANO"/>
      <sheetName val="EQUIPOS"/>
      <sheetName val="Resumen Precio Equipos"/>
      <sheetName val="o.m. y salarios"/>
      <sheetName val="a"/>
      <sheetName val="anal term"/>
      <sheetName val="analisis sto dgo"/>
      <sheetName val="Análisis de partidas"/>
      <sheetName val="Listado de Precios"/>
      <sheetName val="CUB02"/>
      <sheetName val="PU-B-GS"/>
      <sheetName val="Hormigones Bavaro"/>
      <sheetName val="M.O Y Rendtos"/>
      <sheetName val="Analisis de Costos"/>
      <sheetName val="ANALISIS NUEVOS"/>
      <sheetName val="PRES no"/>
      <sheetName val="Mano Obra"/>
      <sheetName val="Cotización Metalesa"/>
      <sheetName val="INSU"/>
      <sheetName val="Rendimientos OM"/>
      <sheetName val="Ana"/>
      <sheetName val="Cargas Sociales"/>
      <sheetName val="EST N. DE OVANDO CENTRAL (MOD. "/>
      <sheetName val="insumo"/>
      <sheetName val="mezcla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>
        <row r="8">
          <cell r="C8" t="str">
            <v>Cant.</v>
          </cell>
        </row>
      </sheetData>
      <sheetData sheetId="7">
        <row r="8">
          <cell r="C8" t="str">
            <v>Cant.</v>
          </cell>
        </row>
      </sheetData>
      <sheetData sheetId="8">
        <row r="7">
          <cell r="C7" t="str">
            <v>Cant.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7">
          <cell r="C7" t="str">
            <v>Cant.</v>
          </cell>
        </row>
      </sheetData>
      <sheetData sheetId="21" refreshError="1"/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 refreshError="1"/>
      <sheetData sheetId="28">
        <row r="6">
          <cell r="E6" t="str">
            <v>P.U. RD$</v>
          </cell>
        </row>
      </sheetData>
      <sheetData sheetId="29">
        <row r="6">
          <cell r="E6" t="str">
            <v>P.U. RD$</v>
          </cell>
        </row>
      </sheetData>
      <sheetData sheetId="30">
        <row r="1">
          <cell r="E1">
            <v>0</v>
          </cell>
        </row>
      </sheetData>
      <sheetData sheetId="31">
        <row r="1">
          <cell r="E1">
            <v>0</v>
          </cell>
        </row>
      </sheetData>
      <sheetData sheetId="32">
        <row r="1">
          <cell r="E1">
            <v>0</v>
          </cell>
        </row>
      </sheetData>
      <sheetData sheetId="33">
        <row r="1">
          <cell r="E1">
            <v>0</v>
          </cell>
        </row>
      </sheetData>
      <sheetData sheetId="34">
        <row r="1">
          <cell r="E1">
            <v>0</v>
          </cell>
        </row>
      </sheetData>
      <sheetData sheetId="35">
        <row r="4">
          <cell r="C4">
            <v>0</v>
          </cell>
        </row>
      </sheetData>
      <sheetData sheetId="36">
        <row r="6">
          <cell r="E6" t="str">
            <v>P.U. RD$</v>
          </cell>
        </row>
      </sheetData>
      <sheetData sheetId="37">
        <row r="6">
          <cell r="C6" t="str">
            <v>CANT.</v>
          </cell>
        </row>
      </sheetData>
      <sheetData sheetId="38">
        <row r="6">
          <cell r="E6" t="str">
            <v>P.U. RD$</v>
          </cell>
        </row>
      </sheetData>
      <sheetData sheetId="39">
        <row r="4">
          <cell r="C4">
            <v>0</v>
          </cell>
        </row>
      </sheetData>
      <sheetData sheetId="40">
        <row r="6">
          <cell r="E6" t="str">
            <v>P.U. RD$</v>
          </cell>
        </row>
      </sheetData>
      <sheetData sheetId="41">
        <row r="6">
          <cell r="C6" t="str">
            <v>CANT.</v>
          </cell>
        </row>
      </sheetData>
      <sheetData sheetId="42">
        <row r="6">
          <cell r="C6" t="str">
            <v>CANT.</v>
          </cell>
        </row>
      </sheetData>
      <sheetData sheetId="43">
        <row r="4">
          <cell r="C4">
            <v>0</v>
          </cell>
        </row>
      </sheetData>
      <sheetData sheetId="44">
        <row r="4">
          <cell r="C4">
            <v>0</v>
          </cell>
        </row>
      </sheetData>
      <sheetData sheetId="45">
        <row r="6">
          <cell r="C6" t="str">
            <v>CANT.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>
        <row r="1">
          <cell r="E1">
            <v>0</v>
          </cell>
        </row>
      </sheetData>
      <sheetData sheetId="51">
        <row r="1">
          <cell r="E1">
            <v>0</v>
          </cell>
        </row>
      </sheetData>
      <sheetData sheetId="52">
        <row r="1">
          <cell r="E1">
            <v>0</v>
          </cell>
        </row>
      </sheetData>
      <sheetData sheetId="53">
        <row r="1">
          <cell r="E1">
            <v>0</v>
          </cell>
        </row>
      </sheetData>
      <sheetData sheetId="54">
        <row r="1">
          <cell r="E1">
            <v>0</v>
          </cell>
        </row>
      </sheetData>
      <sheetData sheetId="55">
        <row r="1">
          <cell r="E1">
            <v>0</v>
          </cell>
        </row>
      </sheetData>
      <sheetData sheetId="56">
        <row r="4">
          <cell r="C4">
            <v>0</v>
          </cell>
        </row>
      </sheetData>
      <sheetData sheetId="57">
        <row r="6">
          <cell r="C6" t="str">
            <v>CANT.</v>
          </cell>
        </row>
      </sheetData>
      <sheetData sheetId="58">
        <row r="4">
          <cell r="C4">
            <v>0</v>
          </cell>
        </row>
      </sheetData>
      <sheetData sheetId="59">
        <row r="1">
          <cell r="E1">
            <v>0</v>
          </cell>
        </row>
      </sheetData>
      <sheetData sheetId="60">
        <row r="1">
          <cell r="E1">
            <v>0</v>
          </cell>
        </row>
      </sheetData>
      <sheetData sheetId="61">
        <row r="4">
          <cell r="C4">
            <v>0</v>
          </cell>
        </row>
      </sheetData>
      <sheetData sheetId="62">
        <row r="4">
          <cell r="C4">
            <v>0</v>
          </cell>
        </row>
      </sheetData>
      <sheetData sheetId="63">
        <row r="4">
          <cell r="C4">
            <v>0</v>
          </cell>
        </row>
      </sheetData>
      <sheetData sheetId="64">
        <row r="4">
          <cell r="C4">
            <v>0</v>
          </cell>
        </row>
      </sheetData>
      <sheetData sheetId="65">
        <row r="4">
          <cell r="C4">
            <v>0</v>
          </cell>
        </row>
      </sheetData>
      <sheetData sheetId="66">
        <row r="4">
          <cell r="C4">
            <v>0</v>
          </cell>
        </row>
      </sheetData>
      <sheetData sheetId="67">
        <row r="4">
          <cell r="C4">
            <v>0</v>
          </cell>
        </row>
      </sheetData>
      <sheetData sheetId="68">
        <row r="1">
          <cell r="E1">
            <v>0</v>
          </cell>
        </row>
      </sheetData>
      <sheetData sheetId="69">
        <row r="1">
          <cell r="E1">
            <v>0</v>
          </cell>
        </row>
      </sheetData>
      <sheetData sheetId="70">
        <row r="1">
          <cell r="E1">
            <v>0</v>
          </cell>
        </row>
      </sheetData>
      <sheetData sheetId="71">
        <row r="4">
          <cell r="C4">
            <v>0</v>
          </cell>
        </row>
      </sheetData>
      <sheetData sheetId="72"/>
      <sheetData sheetId="73"/>
      <sheetData sheetId="74"/>
      <sheetData sheetId="75">
        <row r="6">
          <cell r="C6" t="str">
            <v>CANT.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>
        <row r="1">
          <cell r="E1">
            <v>0</v>
          </cell>
        </row>
      </sheetData>
      <sheetData sheetId="84">
        <row r="1">
          <cell r="E1">
            <v>0</v>
          </cell>
        </row>
      </sheetData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na"/>
      <sheetName val="MATERIALES LISTADO"/>
      <sheetName val="Insumos"/>
      <sheetName val="Análisis"/>
      <sheetName val="Análisis de Precios"/>
      <sheetName val="MO"/>
      <sheetName val="M.O."/>
      <sheetName val="Mano de Obr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234">
          <cell r="I2234">
            <v>5287.3739999999998</v>
          </cell>
        </row>
        <row r="2356">
          <cell r="F2356">
            <v>43.914999999999999</v>
          </cell>
        </row>
        <row r="2357">
          <cell r="F2357">
            <v>58.95</v>
          </cell>
        </row>
        <row r="2358">
          <cell r="F2358">
            <v>225.58800000000002</v>
          </cell>
        </row>
        <row r="2521">
          <cell r="S2521">
            <v>1495.8779999999999</v>
          </cell>
        </row>
        <row r="2682">
          <cell r="F2682">
            <v>60.85</v>
          </cell>
        </row>
        <row r="2683">
          <cell r="F2683">
            <v>14.549999999999999</v>
          </cell>
        </row>
        <row r="2684">
          <cell r="F2684">
            <v>170.22</v>
          </cell>
        </row>
      </sheetData>
      <sheetData sheetId="7" refreshError="1">
        <row r="1139">
          <cell r="F1139">
            <v>14642.429999999998</v>
          </cell>
        </row>
      </sheetData>
      <sheetData sheetId="8" refreshError="1">
        <row r="62">
          <cell r="D62">
            <v>750</v>
          </cell>
        </row>
        <row r="99">
          <cell r="D99">
            <v>1744</v>
          </cell>
        </row>
        <row r="155">
          <cell r="D155">
            <v>3029.22</v>
          </cell>
        </row>
        <row r="156">
          <cell r="D156">
            <v>5152</v>
          </cell>
        </row>
        <row r="157">
          <cell r="D157">
            <v>5152</v>
          </cell>
        </row>
        <row r="160">
          <cell r="D160">
            <v>5800</v>
          </cell>
        </row>
        <row r="163">
          <cell r="D163">
            <v>5800</v>
          </cell>
        </row>
      </sheetData>
      <sheetData sheetId="9" refreshError="1">
        <row r="251">
          <cell r="G251">
            <v>505.60194999999993</v>
          </cell>
        </row>
        <row r="958">
          <cell r="G958">
            <v>879.60915</v>
          </cell>
        </row>
        <row r="1219">
          <cell r="G1219">
            <v>83.95</v>
          </cell>
        </row>
        <row r="1279">
          <cell r="G1279">
            <v>164.05</v>
          </cell>
        </row>
        <row r="1794">
          <cell r="F1794">
            <v>192.45389</v>
          </cell>
        </row>
        <row r="1808">
          <cell r="F1808">
            <v>50.088949999999997</v>
          </cell>
        </row>
        <row r="1819">
          <cell r="F1819">
            <v>567.19946200000004</v>
          </cell>
        </row>
      </sheetData>
      <sheetData sheetId="10" refreshError="1">
        <row r="552">
          <cell r="F552">
            <v>299.31</v>
          </cell>
        </row>
      </sheetData>
      <sheetData sheetId="11" refreshError="1">
        <row r="183">
          <cell r="C183">
            <v>351.48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320">
          <cell r="F3320">
            <v>114.45909</v>
          </cell>
        </row>
        <row r="3329">
          <cell r="F3329">
            <v>176.85633999999999</v>
          </cell>
        </row>
        <row r="3459">
          <cell r="F3459">
            <v>737.17365130498786</v>
          </cell>
        </row>
        <row r="3512">
          <cell r="F3512">
            <v>1340.6621825396824</v>
          </cell>
        </row>
        <row r="3522">
          <cell r="F3522">
            <v>219.82928999999999</v>
          </cell>
        </row>
        <row r="3537">
          <cell r="F3537">
            <v>579.17847000000017</v>
          </cell>
        </row>
        <row r="3554">
          <cell r="F3554">
            <v>77.759999999999991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so Maritza-Dilenia"/>
      <sheetName val="Pres.No.02 New pintura-anclaje"/>
      <sheetName val="Analisis Cortinas"/>
      <sheetName val="Peso Revision"/>
      <sheetName val="Placas Empot. y Adheridas"/>
      <sheetName val=" Materiales Maritza-2"/>
      <sheetName val=" Materiales Tubos +Placas"/>
      <sheetName val="Resumen Analisis"/>
      <sheetName val="Tabla de Tubos 10-8-07"/>
      <sheetName val="Tabla de Tubos"/>
      <sheetName val=" Materiales Mirna-1"/>
      <sheetName val="Solicitud de  Materiales"/>
      <sheetName val="Tabla de pesos "/>
      <sheetName val="PRESUPUESTO"/>
      <sheetName val="Peso_Maritza-Dilenia"/>
      <sheetName val="Pres_No_02_New_pintura-anclaje"/>
      <sheetName val="Analisis_Cortinas"/>
      <sheetName val="Peso_Revision"/>
      <sheetName val="Placas_Empot__y_Adheridas"/>
      <sheetName val="_Materiales_Maritza-2"/>
      <sheetName val="_Materiales_Tubos_+Placas"/>
      <sheetName val="Resumen_Analisis"/>
      <sheetName val="Tabla_de_Tubos_10-8-07"/>
      <sheetName val="Tabla_de_Tubos"/>
      <sheetName val="_Materiales_Mirna-1"/>
      <sheetName val="Solicitud_de__Materiales"/>
      <sheetName val="Tabla_de_pesos_"/>
      <sheetName val="Insumos"/>
      <sheetName val="Análisis de 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MOZAMIENTO"/>
      <sheetName val="Car"/>
      <sheetName val="Ins"/>
      <sheetName val="Herram"/>
      <sheetName val="Rndmto"/>
      <sheetName val="MOCuadrillas"/>
      <sheetName val="MOJornal"/>
      <sheetName val="Ana"/>
      <sheetName val="Indice"/>
      <sheetName val="Aluzi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D10">
            <v>557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"/>
      <sheetName val="Ins 2"/>
      <sheetName val="FA"/>
      <sheetName val="Rndmto"/>
      <sheetName val="M.O."/>
      <sheetName val="Ana"/>
      <sheetName val="Resu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"/>
      <sheetName val="M.O."/>
      <sheetName val="Ins 2"/>
      <sheetName val="Insumos"/>
    </sheetNames>
    <sheetDataSet>
      <sheetData sheetId="0" refreshError="1"/>
      <sheetData sheetId="1">
        <row r="11">
          <cell r="C11">
            <v>268</v>
          </cell>
        </row>
        <row r="16">
          <cell r="B16">
            <v>4387.5</v>
          </cell>
        </row>
        <row r="20">
          <cell r="C20">
            <v>511</v>
          </cell>
        </row>
        <row r="21">
          <cell r="C21">
            <v>639</v>
          </cell>
        </row>
        <row r="22">
          <cell r="C22">
            <v>345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EE"/>
      <sheetName val="Conceptual"/>
      <sheetName val="Proyectos Especiales"/>
      <sheetName val="Preferencias"/>
      <sheetName val="Divisas"/>
      <sheetName val="Ficha Tecnica"/>
      <sheetName val="Personal"/>
      <sheetName val="AISC 13th Ed Properties Viewer"/>
      <sheetName val="Proveedores"/>
      <sheetName val="Precios-provincias"/>
      <sheetName val="Lista de Tareas"/>
      <sheetName val="Acta de Precios"/>
      <sheetName val="M. O. Ministerio de Trabajos"/>
      <sheetName val="Cotizaciones"/>
      <sheetName val="Presupuesto Four wheel"/>
      <sheetName val="ListadoPrecios"/>
      <sheetName val="Los Pioneros"/>
      <sheetName val="Almacen procuradoria"/>
      <sheetName val="Escalera Metálica"/>
      <sheetName val="Eléctricas"/>
      <sheetName val="Presupuesto Movimiento Tierra"/>
      <sheetName val="Presupuesto Muros Contención"/>
      <sheetName val="Quintales"/>
      <sheetName val="Cuantia Muros"/>
      <sheetName val="Demoliciones y botes"/>
      <sheetName val="Losas Aligeradas 1er"/>
      <sheetName val="Losas Aligeradas 2do"/>
      <sheetName val="Techo Metalico"/>
      <sheetName val="Hoja2"/>
      <sheetName val="Presupuesto"/>
      <sheetName val="Puerta&amp;Ventana"/>
      <sheetName val="Muros"/>
      <sheetName val="Observaciones de Proyectos"/>
      <sheetName val="RV-02"/>
      <sheetName val="RV-02 (2)"/>
      <sheetName val="Presentacion RV-02"/>
      <sheetName val="Presentacion RV-02 (2)"/>
      <sheetName val="RV-02 (3)"/>
      <sheetName val="Hoja1"/>
    </sheetNames>
    <sheetDataSet>
      <sheetData sheetId="0"/>
      <sheetData sheetId="1"/>
      <sheetData sheetId="2"/>
      <sheetData sheetId="3">
        <row r="4">
          <cell r="F4" t="str">
            <v>Cuarto Sorteo</v>
          </cell>
        </row>
        <row r="6">
          <cell r="F6" t="str">
            <v>Santo Domingo</v>
          </cell>
        </row>
        <row r="29">
          <cell r="F29" t="str">
            <v>Unidades</v>
          </cell>
        </row>
        <row r="30">
          <cell r="F30" t="str">
            <v>P. A.</v>
          </cell>
        </row>
        <row r="31">
          <cell r="F31" t="str">
            <v>%</v>
          </cell>
        </row>
        <row r="32">
          <cell r="F32" t="str">
            <v>Fdas</v>
          </cell>
        </row>
        <row r="33">
          <cell r="F33" t="str">
            <v>Gls</v>
          </cell>
        </row>
        <row r="34">
          <cell r="F34" t="str">
            <v>H/día</v>
          </cell>
        </row>
        <row r="35">
          <cell r="F35" t="str">
            <v>Hr</v>
          </cell>
        </row>
        <row r="36">
          <cell r="F36" t="str">
            <v>Kg</v>
          </cell>
        </row>
        <row r="37">
          <cell r="F37" t="str">
            <v>Kw-Hr</v>
          </cell>
        </row>
        <row r="38">
          <cell r="F38" t="str">
            <v>Lbs</v>
          </cell>
        </row>
        <row r="39">
          <cell r="F39" t="str">
            <v>ltr</v>
          </cell>
        </row>
        <row r="40">
          <cell r="F40" t="str">
            <v>m2</v>
          </cell>
        </row>
        <row r="41">
          <cell r="F41" t="str">
            <v>m3c</v>
          </cell>
        </row>
        <row r="42">
          <cell r="F42" t="str">
            <v>m3</v>
          </cell>
        </row>
        <row r="43">
          <cell r="F43" t="str">
            <v>mes</v>
          </cell>
        </row>
        <row r="44">
          <cell r="F44" t="str">
            <v>ml</v>
          </cell>
        </row>
        <row r="45">
          <cell r="F45" t="str">
            <v>p2</v>
          </cell>
        </row>
        <row r="46">
          <cell r="F46" t="str">
            <v>p3</v>
          </cell>
        </row>
        <row r="47">
          <cell r="F47" t="str">
            <v>pl</v>
          </cell>
        </row>
        <row r="48">
          <cell r="F48" t="str">
            <v>Plancha</v>
          </cell>
        </row>
        <row r="49">
          <cell r="F49" t="str">
            <v>QQ</v>
          </cell>
        </row>
        <row r="50">
          <cell r="F50" t="str">
            <v>Rollo</v>
          </cell>
        </row>
        <row r="51">
          <cell r="F51" t="str">
            <v>Ud</v>
          </cell>
        </row>
        <row r="52">
          <cell r="F52" t="str">
            <v>Tubo</v>
          </cell>
        </row>
        <row r="53">
          <cell r="F53" t="str">
            <v>Vje</v>
          </cell>
        </row>
        <row r="54">
          <cell r="F54" t="str">
            <v>m3-Km</v>
          </cell>
        </row>
        <row r="55">
          <cell r="F55" t="str">
            <v>Ton</v>
          </cell>
        </row>
        <row r="56">
          <cell r="F56" t="str">
            <v>cub</v>
          </cell>
        </row>
      </sheetData>
      <sheetData sheetId="4"/>
      <sheetData sheetId="5"/>
      <sheetData sheetId="6"/>
      <sheetData sheetId="7"/>
      <sheetData sheetId="8"/>
      <sheetData sheetId="9">
        <row r="1">
          <cell r="A1" t="str">
            <v>Recursos</v>
          </cell>
          <cell r="B1" t="str">
            <v>UD</v>
          </cell>
          <cell r="C1" t="str">
            <v>Primer Sorteo</v>
          </cell>
          <cell r="D1" t="str">
            <v>Azua - Primer Sorteo</v>
          </cell>
          <cell r="E1" t="str">
            <v>Bahoruco - Primer Sorteo</v>
          </cell>
          <cell r="F1" t="str">
            <v>Barahona - Primer Sorteo</v>
          </cell>
          <cell r="G1" t="str">
            <v>Dajabón - Primer Sorteo</v>
          </cell>
          <cell r="H1" t="str">
            <v>Distrito Nacional - Primer Sorteo</v>
          </cell>
          <cell r="I1" t="str">
            <v>El Seybo - Primer Sorteo</v>
          </cell>
          <cell r="J1" t="str">
            <v>Elías Piña - Primer Sorteo</v>
          </cell>
          <cell r="K1" t="str">
            <v>Espaillat - Primer Sorteo</v>
          </cell>
          <cell r="L1" t="str">
            <v>Hato Mayor del Rey - Primer Sorteo</v>
          </cell>
          <cell r="M1" t="str">
            <v>Hermanas Mirabal (Salcedo) - Primer Sorteo</v>
          </cell>
          <cell r="N1" t="str">
            <v>Independencia - Primer Sorteo</v>
          </cell>
          <cell r="O1" t="str">
            <v>Juan Sánchez Ramírez (Cotuí) - Primer Sorteo</v>
          </cell>
          <cell r="P1" t="str">
            <v>La Altagracia - Primer Sorteo</v>
          </cell>
          <cell r="Q1" t="str">
            <v>La Romana - Primer Sorteo</v>
          </cell>
          <cell r="R1" t="str">
            <v>La Vega - Primer Sorteo</v>
          </cell>
          <cell r="S1" t="str">
            <v>Jarabacoa, La Vega - Primer Sorteo</v>
          </cell>
          <cell r="T1" t="str">
            <v>Constanza, La Vega - Primer Sorteo</v>
          </cell>
          <cell r="U1" t="str">
            <v>María Trinidad Sánchez (Nagua) - Primer Sorteo</v>
          </cell>
          <cell r="V1" t="str">
            <v>Monseñor Nouel (Bonao) - Primer Sorteo</v>
          </cell>
          <cell r="W1" t="str">
            <v>Monte Plata - Primer Sorteo</v>
          </cell>
          <cell r="X1" t="str">
            <v>Montecristi - Primer Sorteo</v>
          </cell>
          <cell r="Y1" t="str">
            <v>Pedernales - Primer Sorteo</v>
          </cell>
          <cell r="Z1" t="str">
            <v>Peravia (Bani) - Primer Sorteo</v>
          </cell>
          <cell r="AA1" t="str">
            <v>San Cristóbal - Primer Sorteo</v>
          </cell>
          <cell r="AB1" t="str">
            <v>San José de Ocoa - Primer Sorteo</v>
          </cell>
          <cell r="AC1" t="str">
            <v>San Felipe de Puerto Plata - Primer Sorteo</v>
          </cell>
          <cell r="AD1" t="str">
            <v>San Francisco de Macorís (Duarte) - Primer Sorteo</v>
          </cell>
          <cell r="AE1" t="str">
            <v>San Juan - Primer Sorteo</v>
          </cell>
          <cell r="AF1" t="str">
            <v>San Pedro de Macorís - Primer Sorteo</v>
          </cell>
          <cell r="AG1" t="str">
            <v>Samaná - Primer Sorteo</v>
          </cell>
          <cell r="AH1" t="str">
            <v>Santiago - Primer Sorteo</v>
          </cell>
          <cell r="AI1" t="str">
            <v>Santiago Rodríguez - Primer Sorteo</v>
          </cell>
          <cell r="AJ1" t="str">
            <v>Santo Domingo Este - Primer Sorteo</v>
          </cell>
          <cell r="AK1" t="str">
            <v>Santo Domingo Norte - Primer Sorteo</v>
          </cell>
          <cell r="AL1" t="str">
            <v>Santo Domingo Oeste - Primer Sorteo</v>
          </cell>
          <cell r="AM1" t="str">
            <v>Valverde Mao - Primer Sorteo</v>
          </cell>
          <cell r="AN1" t="str">
            <v>Segundo Sorteo</v>
          </cell>
          <cell r="AO1" t="str">
            <v>Azua - Segundo Sorteo</v>
          </cell>
          <cell r="AP1" t="str">
            <v>Bahoruco - Segundo Sorteo</v>
          </cell>
          <cell r="AQ1" t="str">
            <v>Barahona - Segundo Sorteo</v>
          </cell>
          <cell r="AR1" t="str">
            <v>Dajabón - Segundo Sorteo</v>
          </cell>
          <cell r="AS1" t="str">
            <v>Distrito Nacional - Segundo Sorteo</v>
          </cell>
          <cell r="AT1" t="str">
            <v>El Seybo - Segundo Sorteo</v>
          </cell>
          <cell r="AU1" t="str">
            <v>Elías Piña - Segundo Sorteo</v>
          </cell>
          <cell r="AV1" t="str">
            <v>Espaillat - Segundo Sorteo</v>
          </cell>
          <cell r="AW1" t="str">
            <v>Hato Mayor del Rey - Segundo Sorteo</v>
          </cell>
          <cell r="AX1" t="str">
            <v>Hermanas Mirabal (Salcedo) - Segundo Sorteo</v>
          </cell>
          <cell r="AY1" t="str">
            <v>Independencia - Segundo Sorteo</v>
          </cell>
          <cell r="AZ1" t="str">
            <v>Juan Sánchez Ramírez (Cotuí) - Segundo Sorteo</v>
          </cell>
          <cell r="BA1" t="str">
            <v>La Altagracia - Segundo Sorteo</v>
          </cell>
          <cell r="BB1" t="str">
            <v>La Romana - Segundo Sorteo</v>
          </cell>
          <cell r="BC1" t="str">
            <v>La Vega - Segundo Sorteo</v>
          </cell>
          <cell r="BD1" t="str">
            <v>Jarabacoa, La Vega - Segundo Sorteo</v>
          </cell>
          <cell r="BE1" t="str">
            <v>Constanza, La Vega - Segundo Sorteo</v>
          </cell>
          <cell r="BF1" t="str">
            <v>María Trinidad Sánchez (Nagua) - Segundo Sorteo</v>
          </cell>
          <cell r="BG1" t="str">
            <v>Monseñor Nouel (Bonao) - Segundo Sorteo</v>
          </cell>
          <cell r="BH1" t="str">
            <v>Monte Plata - Segundo Sorteo</v>
          </cell>
          <cell r="BI1" t="str">
            <v>Montecristi - Segundo Sorteo</v>
          </cell>
          <cell r="BJ1" t="str">
            <v>Pedernales - Segundo Sorteo</v>
          </cell>
          <cell r="BK1" t="str">
            <v>Peravia (Bani) - Segundo Sorteo</v>
          </cell>
          <cell r="BL1" t="str">
            <v>San Cristóbal - Segundo Sorteo</v>
          </cell>
          <cell r="BM1" t="str">
            <v>San José de Ocoa - Segundo Sorteo</v>
          </cell>
          <cell r="BN1" t="str">
            <v>San Felipe de Puerto Plata - Segundo Sorteo</v>
          </cell>
          <cell r="BO1" t="str">
            <v>San Francisco de Macorís (Duarte) - Segundo Sorteo</v>
          </cell>
          <cell r="BP1" t="str">
            <v>San Juan - Segundo Sorteo</v>
          </cell>
          <cell r="BQ1" t="str">
            <v>San Pedro de Macorís - Segundo Sorteo</v>
          </cell>
          <cell r="BR1" t="str">
            <v>Samaná - Segundo Sorteo</v>
          </cell>
          <cell r="BS1" t="str">
            <v>Santiago - Segundo Sorteo</v>
          </cell>
          <cell r="BT1" t="str">
            <v>Santiago Rodríguez - Segundo Sorteo</v>
          </cell>
          <cell r="BU1" t="str">
            <v>Santo Domingo Este - Segundo Sorteo</v>
          </cell>
          <cell r="BV1" t="str">
            <v>Santo Domingo Norte - Segundo Sorteo</v>
          </cell>
          <cell r="BW1" t="str">
            <v>Santo Domingo Oeste - Segundo Sorteo</v>
          </cell>
          <cell r="BX1" t="str">
            <v>Valverde Mao - Segundo Sorteo</v>
          </cell>
          <cell r="BY1" t="str">
            <v>Tercer Sorteo</v>
          </cell>
          <cell r="BZ1" t="str">
            <v>Azua - Tercer Sorteo</v>
          </cell>
          <cell r="CA1" t="str">
            <v>Bahoruco - Tercer Sorteo</v>
          </cell>
          <cell r="CB1" t="str">
            <v>Barahona - Tercer Sorteo</v>
          </cell>
          <cell r="CC1" t="str">
            <v>Dajabón - Tercer Sorteo</v>
          </cell>
          <cell r="CD1" t="str">
            <v>Distrito Nacional - Tercer Sorteo</v>
          </cell>
          <cell r="CE1" t="str">
            <v>El Seybo - Tercer Sorteo</v>
          </cell>
          <cell r="CF1" t="str">
            <v>Elías Piña - Tercer Sorteo</v>
          </cell>
          <cell r="CG1" t="str">
            <v>Espaillat - Tercer Sorteo</v>
          </cell>
          <cell r="CH1" t="str">
            <v>Hato Mayor del Rey - Tercer Sorteo</v>
          </cell>
          <cell r="CI1" t="str">
            <v>Hermanas Mirabal (Salcedo) - Tercer Sorteo</v>
          </cell>
          <cell r="CJ1" t="str">
            <v>Independencia - Tercer Sorteo</v>
          </cell>
          <cell r="CK1" t="str">
            <v>Juan Sánchez Ramírez (Cotuí) - Tercer Sorteo</v>
          </cell>
          <cell r="CL1" t="str">
            <v>La Altagracia - Tercer Sorteo</v>
          </cell>
          <cell r="CM1" t="str">
            <v>La Romana - Tercer Sorteo</v>
          </cell>
          <cell r="CN1" t="str">
            <v>La Vega - Tercer Sorteo</v>
          </cell>
          <cell r="CO1" t="str">
            <v>Jarabacoa, La Vega - Tercer Sorteo</v>
          </cell>
          <cell r="CP1" t="str">
            <v>Constanza, La Vega - Tercer Sorteo</v>
          </cell>
          <cell r="CQ1" t="str">
            <v>María Trinidad Sánchez (Nagua) - Tercer Sorteo</v>
          </cell>
          <cell r="CR1" t="str">
            <v>Monseñor Nouel (Bonao) - Tercer Sorteo</v>
          </cell>
          <cell r="CS1" t="str">
            <v>Monte Plata - Tercer Sorteo</v>
          </cell>
          <cell r="CT1" t="str">
            <v>Montecristi - Tercer Sorteo</v>
          </cell>
          <cell r="CU1" t="str">
            <v>Pedernales - Tercer Sorteo</v>
          </cell>
          <cell r="CV1" t="str">
            <v>Peravia (Bani) - Tercer Sorteo</v>
          </cell>
          <cell r="CW1" t="str">
            <v>San Cristóbal - Tercer Sorteo</v>
          </cell>
          <cell r="CX1" t="str">
            <v>San José de Ocoa - Tercer Sorteo</v>
          </cell>
          <cell r="CY1" t="str">
            <v>San Felipe de Puerto Plata - Tercer Sorteo</v>
          </cell>
          <cell r="CZ1" t="str">
            <v>San Francisco de Macorís (Duarte) - Tercer Sorteo</v>
          </cell>
          <cell r="DA1" t="str">
            <v>San Juan - Tercer Sorteo</v>
          </cell>
          <cell r="DB1" t="str">
            <v>San Pedro de Macorís - Tercer Sorteo</v>
          </cell>
          <cell r="DC1" t="str">
            <v>Samaná - Tercer Sorteo</v>
          </cell>
          <cell r="DD1" t="str">
            <v>Santiago - Tercer Sorteo</v>
          </cell>
          <cell r="DE1" t="str">
            <v>Santiago Rodríguez - Tercer Sorteo</v>
          </cell>
          <cell r="DF1" t="str">
            <v>Santo Domingo Este - Tercer Sorteo</v>
          </cell>
          <cell r="DG1" t="str">
            <v>Santo Domingo Norte - Tercer Sorteo</v>
          </cell>
          <cell r="DH1" t="str">
            <v>Santo Domingo Oeste - Tercer Sorteo</v>
          </cell>
          <cell r="DI1" t="str">
            <v>Valverde Mao - Tercer Sorteo</v>
          </cell>
          <cell r="DJ1" t="str">
            <v>Cuarto Sorteo</v>
          </cell>
          <cell r="DK1" t="str">
            <v>Azua - Cuarto Sorteo</v>
          </cell>
          <cell r="DL1" t="str">
            <v>Bahoruco - Cuarto Sorteo</v>
          </cell>
          <cell r="DM1" t="str">
            <v>Barahona - Cuarto Sorteo</v>
          </cell>
          <cell r="DN1" t="str">
            <v>Dajabón - Cuarto Sorteo</v>
          </cell>
          <cell r="DO1" t="str">
            <v>Distrito Nacional - Cuarto Sorteo</v>
          </cell>
          <cell r="DP1" t="str">
            <v>El Seybo - Cuarto Sorteo</v>
          </cell>
          <cell r="DQ1" t="str">
            <v>Elías Piña - Cuarto Sorteo</v>
          </cell>
          <cell r="DR1" t="str">
            <v>Espaillat - Cuarto Sorteo</v>
          </cell>
          <cell r="DS1" t="str">
            <v>Hato Mayor del Rey - Cuarto Sorteo</v>
          </cell>
          <cell r="DT1" t="str">
            <v>Hermanas Mirabal (Salcedo) - Cuarto Sorteo</v>
          </cell>
          <cell r="DU1" t="str">
            <v>Independencia - Cuarto Sorteo</v>
          </cell>
          <cell r="DV1" t="str">
            <v>Juan Sánchez Ramírez (Cotuí) - Cuarto Sorteo</v>
          </cell>
          <cell r="DW1" t="str">
            <v>La Altagracia - Cuarto Sorteo</v>
          </cell>
          <cell r="DX1" t="str">
            <v>La Romana - Cuarto Sorteo</v>
          </cell>
          <cell r="DY1" t="str">
            <v>La Vega - Cuarto Sorteo</v>
          </cell>
          <cell r="DZ1" t="str">
            <v>Jarabacoa, La Vega - Cuarto Sorteo</v>
          </cell>
          <cell r="EA1" t="str">
            <v>Constanza, La Vega - Cuarto Sorteo</v>
          </cell>
          <cell r="EB1" t="str">
            <v>María Trinidad Sánchez (Nagua) - Cuarto Sorteo</v>
          </cell>
          <cell r="EC1" t="str">
            <v>Monseñor Nouel (Bonao) - Cuarto Sorteo</v>
          </cell>
          <cell r="ED1" t="str">
            <v>Monte Plata - Cuarto Sorteo</v>
          </cell>
          <cell r="EE1" t="str">
            <v>Montecristi - Cuarto Sorteo</v>
          </cell>
          <cell r="EF1" t="str">
            <v>Pedernales - Cuarto Sorteo</v>
          </cell>
          <cell r="EG1" t="str">
            <v>Peravia (Bani) - Cuarto Sorteo</v>
          </cell>
          <cell r="EH1" t="str">
            <v>San Cristóbal - Cuarto Sorteo</v>
          </cell>
          <cell r="EI1" t="str">
            <v>San José de Ocoa - Cuarto Sorteo</v>
          </cell>
          <cell r="EJ1" t="str">
            <v>San Felipe de Puerto Plata - Cuarto Sorteo</v>
          </cell>
          <cell r="EK1" t="str">
            <v>San Francisco de Macorís (Duarte) - Cuarto Sorteo</v>
          </cell>
          <cell r="EL1" t="str">
            <v>San Juan - Cuarto Sorteo</v>
          </cell>
          <cell r="EM1" t="str">
            <v>San Pedro de Macorís - Cuarto Sorteo</v>
          </cell>
          <cell r="EN1" t="str">
            <v>Samaná - Cuarto Sorteo</v>
          </cell>
          <cell r="EO1" t="str">
            <v>Santiago - Cuarto Sorteo</v>
          </cell>
          <cell r="EP1" t="str">
            <v>Santiago Rodríguez - Cuarto Sorteo</v>
          </cell>
          <cell r="EQ1" t="str">
            <v>Santo Domingo Este - Cuarto Sorteo</v>
          </cell>
          <cell r="ER1" t="str">
            <v>Santo Domingo Norte - Cuarto Sorteo</v>
          </cell>
          <cell r="ES1" t="str">
            <v>Santo Domingo Oeste - Cuarto Sorteo</v>
          </cell>
          <cell r="ET1" t="str">
            <v>Valverde Mao - Cuarto Sorteo</v>
          </cell>
          <cell r="EU1" t="str">
            <v>1er Estancia Infantil</v>
          </cell>
          <cell r="EV1" t="str">
            <v>Azua - 1er Estancia Infantil</v>
          </cell>
          <cell r="EW1" t="str">
            <v>Bahoruco - 1er Estancia Infantil</v>
          </cell>
          <cell r="EX1" t="str">
            <v>Barahona - 1er Estancia Infantil</v>
          </cell>
          <cell r="EY1" t="str">
            <v>Dajabón - 1er Estancia Infantil</v>
          </cell>
          <cell r="EZ1" t="str">
            <v>Distrito Nacional - 1er Estancia Infantil</v>
          </cell>
          <cell r="FA1" t="str">
            <v>El Seybo - 1er Estancia Infantil</v>
          </cell>
          <cell r="FB1" t="str">
            <v>Elías Piña - 1er Estancia Infantil</v>
          </cell>
          <cell r="FC1" t="str">
            <v>Espaillat - 1er Estancia Infantil</v>
          </cell>
          <cell r="FD1" t="str">
            <v>Hato Mayor del Rey - 1er Estancia Infantil</v>
          </cell>
          <cell r="FE1" t="str">
            <v>Hermanas Mirabal (Salcedo) - 1er Estancia Infantil</v>
          </cell>
          <cell r="FF1" t="str">
            <v>Independencia - 1er Estancia Infantil</v>
          </cell>
          <cell r="FG1" t="str">
            <v>Juan Sánchez Ramírez (Cotuí) - 1er Estancia Infantil</v>
          </cell>
          <cell r="FH1" t="str">
            <v>La Altagracia - 1er Estancia Infantil</v>
          </cell>
          <cell r="FI1" t="str">
            <v>La Romana - 1er Estancia Infantil</v>
          </cell>
          <cell r="FJ1" t="str">
            <v>La Vega - 1er Estancia Infantil</v>
          </cell>
          <cell r="FK1" t="str">
            <v>Jarabacoa, La Vega - 1er Estancia Infantil</v>
          </cell>
          <cell r="FL1" t="str">
            <v>Constanza, La Vega - 1er Estancia Infantil</v>
          </cell>
          <cell r="FM1" t="str">
            <v>María Trinidad Sánchez (Nagua) - 1er Estancia Infantil</v>
          </cell>
          <cell r="FN1" t="str">
            <v>Monseñor Nouel (Bonao) - 1er Estancia Infantil</v>
          </cell>
          <cell r="FO1" t="str">
            <v>Monte Plata - 1er Estancia Infantil</v>
          </cell>
          <cell r="FP1" t="str">
            <v>Montecristi - 1er Estancia Infantil</v>
          </cell>
          <cell r="FQ1" t="str">
            <v>Pedernales - 1er Estancia Infantil</v>
          </cell>
          <cell r="FR1" t="str">
            <v>Peravia (Bani) - 1er Estancia Infantil</v>
          </cell>
          <cell r="FS1" t="str">
            <v>San Cristóbal - 1er Estancia Infantil</v>
          </cell>
          <cell r="FT1" t="str">
            <v>San José de Ocoa - 1er Estancia Infantil</v>
          </cell>
          <cell r="FU1" t="str">
            <v>San Felipe de Puerto Plata - 1er Estancia Infantil</v>
          </cell>
          <cell r="FV1" t="str">
            <v>San Francisco de Macorís (Duarte) - 1er Estancia Infantil</v>
          </cell>
          <cell r="FW1" t="str">
            <v>San Juan - 1er Estancia Infantil</v>
          </cell>
          <cell r="FX1" t="str">
            <v>San Pedro de Macorís - 1er Estancia Infantil</v>
          </cell>
          <cell r="FY1" t="str">
            <v>Samaná - 1er Estancia Infantil</v>
          </cell>
          <cell r="FZ1" t="str">
            <v>Santiago - 1er Estancia Infantil</v>
          </cell>
          <cell r="GA1" t="str">
            <v>Santiago Rodríguez - 1er Estancia Infantil</v>
          </cell>
          <cell r="GB1" t="str">
            <v>Santo Domingo Este - 1er Estancia Infantil</v>
          </cell>
          <cell r="GC1" t="str">
            <v>Santo Domingo Norte - 1er Estancia Infantil</v>
          </cell>
          <cell r="GD1" t="str">
            <v>Santo Domingo Oeste - 1er Estancia Infantil</v>
          </cell>
          <cell r="GE1" t="str">
            <v>Valverde Mao - 1er Estancia Infantil</v>
          </cell>
          <cell r="GF1" t="str">
            <v>2do Estancia Infantil</v>
          </cell>
          <cell r="GG1" t="str">
            <v>Azua - 2do Estancia Infantil</v>
          </cell>
          <cell r="GH1" t="str">
            <v>Bahoruco - 2do Estancia Infantil</v>
          </cell>
          <cell r="GI1" t="str">
            <v>Barahona - 2do Estancia Infantil</v>
          </cell>
          <cell r="GJ1" t="str">
            <v>Dajabón - 2do Estancia Infantil</v>
          </cell>
          <cell r="GK1" t="str">
            <v>Distrito Nacional - 2do Estancia Infantil</v>
          </cell>
          <cell r="GL1" t="str">
            <v>El Seybo - 2do Estancia Infantil</v>
          </cell>
          <cell r="GM1" t="str">
            <v>Elías Piña - 2do Estancia Infantil</v>
          </cell>
          <cell r="GN1" t="str">
            <v>Espaillat - 2do Estancia Infantil</v>
          </cell>
          <cell r="GO1" t="str">
            <v>Hato Mayor del Rey - 2do Estancia Infantil</v>
          </cell>
          <cell r="GP1" t="str">
            <v>Hermanas Mirabal (Salcedo) - 2do Estancia Infantil</v>
          </cell>
          <cell r="GQ1" t="str">
            <v>Independencia - 2do Estancia Infantil</v>
          </cell>
          <cell r="GR1" t="str">
            <v>Juan Sánchez Ramírez (Cotuí) - 2do Estancia Infantil</v>
          </cell>
          <cell r="GS1" t="str">
            <v>La Altagracia - 2do Estancia Infantil</v>
          </cell>
          <cell r="GT1" t="str">
            <v>La Romana - 2do Estancia Infantil</v>
          </cell>
          <cell r="GU1" t="str">
            <v>La Vega - 2do Estancia Infantil</v>
          </cell>
          <cell r="GV1" t="str">
            <v>Jarabacoa, La Vega - 2do Estancia Infantil</v>
          </cell>
          <cell r="GW1" t="str">
            <v>Constanza, La Vega - 2do Estancia Infantil</v>
          </cell>
          <cell r="GX1" t="str">
            <v>María Trinidad Sánchez (Nagua) - 2do Estancia Infantil</v>
          </cell>
          <cell r="GY1" t="str">
            <v>Monseñor Nouel (Bonao) - 2do Estancia Infantil</v>
          </cell>
          <cell r="GZ1" t="str">
            <v>Monte Plata - 2do Estancia Infantil</v>
          </cell>
          <cell r="HA1" t="str">
            <v>Montecristi - 2do Estancia Infantil</v>
          </cell>
          <cell r="HB1" t="str">
            <v>Pedernales - 2do Estancia Infantil</v>
          </cell>
          <cell r="HC1" t="str">
            <v>Peravia (Bani) - 2do Estancia Infantil</v>
          </cell>
          <cell r="HD1" t="str">
            <v>San Cristóbal - 2do Estancia Infantil</v>
          </cell>
          <cell r="HE1" t="str">
            <v>San José de Ocoa - 2do Estancia Infantil</v>
          </cell>
          <cell r="HF1" t="str">
            <v>San Felipe de Puerto Plata - 2do Estancia Infantil</v>
          </cell>
          <cell r="HG1" t="str">
            <v>San Francisco de Macorís (Duarte) - 2do Estancia Infantil</v>
          </cell>
          <cell r="HH1" t="str">
            <v>San Juan - 2do Estancia Infantil</v>
          </cell>
          <cell r="HI1" t="str">
            <v>San Pedro de Macorís - 2do Estancia Infantil</v>
          </cell>
          <cell r="HJ1" t="str">
            <v>Samaná - 2do Estancia Infantil</v>
          </cell>
          <cell r="HK1" t="str">
            <v>Santiago - 2do Estancia Infantil</v>
          </cell>
          <cell r="HL1" t="str">
            <v>Santiago Rodríguez - 2do Estancia Infantil</v>
          </cell>
          <cell r="HM1" t="str">
            <v>Santo Domingo Este - 2do Estancia Infantil</v>
          </cell>
          <cell r="HN1" t="str">
            <v>Santo Domingo Norte - 2do Estancia Infantil</v>
          </cell>
          <cell r="HO1" t="str">
            <v>Santo Domingo Oeste - 2do Estancia Infantil</v>
          </cell>
          <cell r="HP1" t="str">
            <v>Valverde Mao - 2do Estancia Infantil</v>
          </cell>
        </row>
        <row r="2">
          <cell r="A2" t="str">
            <v>Arena Itabo</v>
          </cell>
          <cell r="B2" t="str">
            <v>m3</v>
          </cell>
          <cell r="C2">
            <v>635.59</v>
          </cell>
          <cell r="D2">
            <v>635.59322033898309</v>
          </cell>
          <cell r="E2">
            <v>635.59322033898309</v>
          </cell>
          <cell r="F2">
            <v>635.59322033898309</v>
          </cell>
          <cell r="G2">
            <v>635.59322033898309</v>
          </cell>
          <cell r="H2">
            <v>635.59322033898309</v>
          </cell>
          <cell r="I2">
            <v>635.59322033898309</v>
          </cell>
          <cell r="J2">
            <v>635.59322033898309</v>
          </cell>
          <cell r="K2">
            <v>635.59322033898309</v>
          </cell>
          <cell r="L2">
            <v>635.59322033898309</v>
          </cell>
          <cell r="M2">
            <v>635.59322033898309</v>
          </cell>
          <cell r="N2">
            <v>635.59322033898309</v>
          </cell>
          <cell r="O2">
            <v>635.59322033898309</v>
          </cell>
          <cell r="P2">
            <v>635.59322033898309</v>
          </cell>
          <cell r="Q2">
            <v>635.59322033898309</v>
          </cell>
          <cell r="R2">
            <v>635.59322033898309</v>
          </cell>
          <cell r="S2">
            <v>635.59322033898309</v>
          </cell>
          <cell r="T2">
            <v>635.59322033898309</v>
          </cell>
          <cell r="U2">
            <v>635.59322033898309</v>
          </cell>
          <cell r="V2">
            <v>635.59322033898309</v>
          </cell>
          <cell r="W2">
            <v>635.59322033898309</v>
          </cell>
          <cell r="X2">
            <v>635.59322033898309</v>
          </cell>
          <cell r="Y2">
            <v>635.59322033898309</v>
          </cell>
          <cell r="Z2">
            <v>635.59322033898309</v>
          </cell>
          <cell r="AA2">
            <v>635.59322033898309</v>
          </cell>
          <cell r="AB2">
            <v>635.59322033898309</v>
          </cell>
          <cell r="AC2">
            <v>635.59322033898309</v>
          </cell>
          <cell r="AD2">
            <v>635.59322033898309</v>
          </cell>
          <cell r="AE2">
            <v>635.59322033898309</v>
          </cell>
          <cell r="AF2">
            <v>635.59322033898309</v>
          </cell>
          <cell r="AG2">
            <v>635.59322033898309</v>
          </cell>
          <cell r="AH2">
            <v>635.59322033898309</v>
          </cell>
          <cell r="AI2">
            <v>635.59322033898309</v>
          </cell>
          <cell r="AJ2">
            <v>635.59322033898309</v>
          </cell>
          <cell r="AK2">
            <v>635.59322033898309</v>
          </cell>
          <cell r="AL2">
            <v>635.59322033898309</v>
          </cell>
          <cell r="AM2">
            <v>635.59322033898309</v>
          </cell>
          <cell r="AN2">
            <v>635.59</v>
          </cell>
          <cell r="AO2">
            <v>635.59322033898309</v>
          </cell>
          <cell r="AP2">
            <v>635.59322033898309</v>
          </cell>
          <cell r="AQ2">
            <v>635.59322033898309</v>
          </cell>
          <cell r="AR2">
            <v>635.59322033898309</v>
          </cell>
          <cell r="AS2">
            <v>635.59322033898309</v>
          </cell>
          <cell r="AT2">
            <v>635.59322033898309</v>
          </cell>
          <cell r="AU2">
            <v>635.59322033898309</v>
          </cell>
          <cell r="AV2">
            <v>635.59322033898309</v>
          </cell>
          <cell r="AW2">
            <v>635.59322033898309</v>
          </cell>
          <cell r="AX2">
            <v>635.59322033898309</v>
          </cell>
          <cell r="AY2">
            <v>635.59322033898309</v>
          </cell>
          <cell r="AZ2">
            <v>635.59322033898309</v>
          </cell>
          <cell r="BA2">
            <v>635.59322033898309</v>
          </cell>
          <cell r="BB2">
            <v>635.59322033898309</v>
          </cell>
          <cell r="BC2">
            <v>635.59322033898309</v>
          </cell>
          <cell r="BD2">
            <v>635.59322033898309</v>
          </cell>
          <cell r="BE2">
            <v>635.59322033898309</v>
          </cell>
          <cell r="BF2">
            <v>635.59322033898309</v>
          </cell>
          <cell r="BG2">
            <v>635.59322033898309</v>
          </cell>
          <cell r="BH2">
            <v>635.59322033898309</v>
          </cell>
          <cell r="BI2">
            <v>635.59322033898309</v>
          </cell>
          <cell r="BJ2">
            <v>635.59322033898309</v>
          </cell>
          <cell r="BK2">
            <v>635.59322033898309</v>
          </cell>
          <cell r="BL2">
            <v>635.59322033898309</v>
          </cell>
          <cell r="BM2">
            <v>635.59322033898309</v>
          </cell>
          <cell r="BN2">
            <v>635.59322033898309</v>
          </cell>
          <cell r="BO2">
            <v>635.59322033898309</v>
          </cell>
          <cell r="BP2">
            <v>635.59322033898309</v>
          </cell>
          <cell r="BQ2">
            <v>635.59322033898309</v>
          </cell>
          <cell r="BR2">
            <v>635.59322033898309</v>
          </cell>
          <cell r="BS2">
            <v>635.59322033898309</v>
          </cell>
          <cell r="BT2">
            <v>635.59322033898309</v>
          </cell>
          <cell r="BU2">
            <v>635.59322033898309</v>
          </cell>
          <cell r="BV2">
            <v>635.59322033898309</v>
          </cell>
          <cell r="BW2">
            <v>635.59322033898309</v>
          </cell>
          <cell r="BX2">
            <v>635.59322033898309</v>
          </cell>
          <cell r="BY2">
            <v>850</v>
          </cell>
          <cell r="BZ2">
            <v>932.20338983050851</v>
          </cell>
          <cell r="CA2">
            <v>1144.0677966101696</v>
          </cell>
          <cell r="CB2">
            <v>1144.0677966101696</v>
          </cell>
          <cell r="CC2">
            <v>1144.0677966101696</v>
          </cell>
          <cell r="CD2">
            <v>805.08474576271192</v>
          </cell>
          <cell r="CE2">
            <v>805.08474576271192</v>
          </cell>
          <cell r="CF2">
            <v>805.08474576271192</v>
          </cell>
          <cell r="CG2">
            <v>932.20338983050851</v>
          </cell>
          <cell r="CH2">
            <v>805.08474576271192</v>
          </cell>
          <cell r="CI2">
            <v>932.20338983050851</v>
          </cell>
          <cell r="CJ2">
            <v>1144.0677966101696</v>
          </cell>
          <cell r="CK2">
            <v>932.20338983050851</v>
          </cell>
          <cell r="CL2">
            <v>805.08474576271192</v>
          </cell>
          <cell r="CM2">
            <v>805.08474576271192</v>
          </cell>
          <cell r="CN2">
            <v>932.20338983050851</v>
          </cell>
          <cell r="CO2">
            <v>932.20338983050851</v>
          </cell>
          <cell r="CP2">
            <v>932.20338983050851</v>
          </cell>
          <cell r="CQ2">
            <v>932.20338983050851</v>
          </cell>
          <cell r="CR2">
            <v>932.20338983050851</v>
          </cell>
          <cell r="CS2">
            <v>805.08474576271192</v>
          </cell>
          <cell r="CT2">
            <v>932.20338983050851</v>
          </cell>
          <cell r="CU2">
            <v>1144.0677966101696</v>
          </cell>
          <cell r="CV2">
            <v>932.20338983050851</v>
          </cell>
          <cell r="CW2">
            <v>932.20338983050851</v>
          </cell>
          <cell r="CX2">
            <v>932.20338983050851</v>
          </cell>
          <cell r="CY2">
            <v>932.20338983050851</v>
          </cell>
          <cell r="CZ2">
            <v>932.20338983050851</v>
          </cell>
          <cell r="DA2">
            <v>805.08474576271192</v>
          </cell>
          <cell r="DB2">
            <v>805.08474576271192</v>
          </cell>
          <cell r="DC2">
            <v>932.20338983050851</v>
          </cell>
          <cell r="DD2">
            <v>932.20338983050851</v>
          </cell>
          <cell r="DE2">
            <v>1144.0677966101696</v>
          </cell>
          <cell r="DF2">
            <v>805.08474576271192</v>
          </cell>
          <cell r="DG2">
            <v>805.08474576271192</v>
          </cell>
          <cell r="DH2">
            <v>805.08474576271192</v>
          </cell>
          <cell r="DI2">
            <v>1144.0677966101696</v>
          </cell>
          <cell r="DJ2">
            <v>850</v>
          </cell>
          <cell r="DK2">
            <v>932.20338983050851</v>
          </cell>
          <cell r="DL2">
            <v>1144.0677966101696</v>
          </cell>
          <cell r="DM2">
            <v>1144.0677966101696</v>
          </cell>
          <cell r="DN2">
            <v>1144.0677966101696</v>
          </cell>
          <cell r="DO2">
            <v>805.08474576271192</v>
          </cell>
          <cell r="DP2">
            <v>805.08474576271192</v>
          </cell>
          <cell r="DQ2">
            <v>805.08474576271192</v>
          </cell>
          <cell r="DR2">
            <v>932.20338983050851</v>
          </cell>
          <cell r="DS2">
            <v>805.08474576271192</v>
          </cell>
          <cell r="DT2">
            <v>932.20338983050851</v>
          </cell>
          <cell r="DU2">
            <v>1144.0677966101696</v>
          </cell>
          <cell r="DV2">
            <v>932.20338983050851</v>
          </cell>
          <cell r="DW2">
            <v>805.08474576271192</v>
          </cell>
          <cell r="DX2">
            <v>805.08474576271192</v>
          </cell>
          <cell r="DY2">
            <v>932.20338983050851</v>
          </cell>
          <cell r="DZ2">
            <v>932.20338983050851</v>
          </cell>
          <cell r="EA2">
            <v>932.20338983050851</v>
          </cell>
          <cell r="EB2">
            <v>932.20338983050851</v>
          </cell>
          <cell r="EC2">
            <v>932.20338983050851</v>
          </cell>
          <cell r="ED2">
            <v>805.08474576271192</v>
          </cell>
          <cell r="EE2">
            <v>932.20338983050851</v>
          </cell>
          <cell r="EF2">
            <v>1144.0677966101696</v>
          </cell>
          <cell r="EG2">
            <v>932.20338983050851</v>
          </cell>
          <cell r="EH2">
            <v>932.20338983050851</v>
          </cell>
          <cell r="EI2">
            <v>932.20338983050851</v>
          </cell>
          <cell r="EJ2">
            <v>932.20338983050851</v>
          </cell>
          <cell r="EK2">
            <v>932.20338983050851</v>
          </cell>
          <cell r="EL2">
            <v>805.08474576271192</v>
          </cell>
          <cell r="EM2">
            <v>805.08474576271192</v>
          </cell>
          <cell r="EN2">
            <v>932.20338983050851</v>
          </cell>
          <cell r="EO2">
            <v>932.20338983050851</v>
          </cell>
          <cell r="EP2">
            <v>1144.0677966101696</v>
          </cell>
          <cell r="EQ2">
            <v>805.08474576271192</v>
          </cell>
          <cell r="ER2">
            <v>805.08474576271192</v>
          </cell>
          <cell r="ES2">
            <v>805.08474576271192</v>
          </cell>
          <cell r="ET2">
            <v>1144.0677966101696</v>
          </cell>
          <cell r="EU2">
            <v>850</v>
          </cell>
          <cell r="EV2">
            <v>932.20338983050851</v>
          </cell>
          <cell r="EW2">
            <v>1144.0677966101696</v>
          </cell>
          <cell r="EX2">
            <v>1144.0677966101696</v>
          </cell>
          <cell r="EY2">
            <v>1144.0677966101696</v>
          </cell>
          <cell r="EZ2">
            <v>805.08474576271192</v>
          </cell>
          <cell r="FA2">
            <v>805.08474576271192</v>
          </cell>
          <cell r="FB2">
            <v>805.08474576271192</v>
          </cell>
          <cell r="FC2">
            <v>932.20338983050851</v>
          </cell>
          <cell r="FD2">
            <v>805.08474576271192</v>
          </cell>
          <cell r="FE2">
            <v>932.20338983050851</v>
          </cell>
          <cell r="FF2">
            <v>1144.0677966101696</v>
          </cell>
          <cell r="FG2">
            <v>932.20338983050851</v>
          </cell>
          <cell r="FH2">
            <v>805.08474576271192</v>
          </cell>
          <cell r="FI2">
            <v>805.08474576271192</v>
          </cell>
          <cell r="FJ2">
            <v>932.20338983050851</v>
          </cell>
          <cell r="FK2">
            <v>932.20338983050851</v>
          </cell>
          <cell r="FL2">
            <v>932.20338983050851</v>
          </cell>
          <cell r="FM2">
            <v>932.20338983050851</v>
          </cell>
          <cell r="FN2">
            <v>932.20338983050851</v>
          </cell>
          <cell r="FO2">
            <v>805.08474576271192</v>
          </cell>
          <cell r="FP2">
            <v>932.20338983050851</v>
          </cell>
          <cell r="FQ2">
            <v>1144.0677966101696</v>
          </cell>
          <cell r="FR2">
            <v>932.20338983050851</v>
          </cell>
          <cell r="FS2">
            <v>932.20338983050851</v>
          </cell>
          <cell r="FT2">
            <v>932.20338983050851</v>
          </cell>
          <cell r="FU2">
            <v>932.20338983050851</v>
          </cell>
          <cell r="FV2">
            <v>932.20338983050851</v>
          </cell>
          <cell r="FW2">
            <v>805.08474576271192</v>
          </cell>
          <cell r="FX2">
            <v>805.08474576271192</v>
          </cell>
          <cell r="FY2">
            <v>932.20338983050851</v>
          </cell>
          <cell r="FZ2">
            <v>932.20338983050851</v>
          </cell>
          <cell r="GA2">
            <v>1144.0677966101696</v>
          </cell>
          <cell r="GB2">
            <v>805.08474576271192</v>
          </cell>
          <cell r="GC2">
            <v>805.08474576271192</v>
          </cell>
          <cell r="GD2">
            <v>805.08474576271192</v>
          </cell>
          <cell r="GE2">
            <v>1144.0677966101696</v>
          </cell>
          <cell r="GF2">
            <v>850</v>
          </cell>
          <cell r="GG2">
            <v>932.20338983050851</v>
          </cell>
          <cell r="GH2">
            <v>1144.0677966101696</v>
          </cell>
          <cell r="GI2">
            <v>1144.0677966101696</v>
          </cell>
          <cell r="GJ2">
            <v>1144.0677966101696</v>
          </cell>
          <cell r="GK2">
            <v>805.08474576271192</v>
          </cell>
          <cell r="GL2">
            <v>805.08474576271192</v>
          </cell>
          <cell r="GM2">
            <v>805.08474576271192</v>
          </cell>
          <cell r="GN2">
            <v>932.20338983050851</v>
          </cell>
          <cell r="GO2">
            <v>805.08474576271192</v>
          </cell>
          <cell r="GP2">
            <v>932.20338983050851</v>
          </cell>
          <cell r="GQ2">
            <v>1144.0677966101696</v>
          </cell>
          <cell r="GR2">
            <v>932.20338983050851</v>
          </cell>
          <cell r="GS2">
            <v>805.08474576271192</v>
          </cell>
          <cell r="GT2">
            <v>805.08474576271192</v>
          </cell>
          <cell r="GU2">
            <v>932.20338983050851</v>
          </cell>
          <cell r="GV2">
            <v>932.20338983050851</v>
          </cell>
          <cell r="GW2">
            <v>932.20338983050851</v>
          </cell>
          <cell r="GX2">
            <v>932.20338983050851</v>
          </cell>
          <cell r="GY2">
            <v>932.20338983050851</v>
          </cell>
          <cell r="GZ2">
            <v>805.08474576271192</v>
          </cell>
          <cell r="HA2">
            <v>932.20338983050851</v>
          </cell>
          <cell r="HB2">
            <v>1144.0677966101696</v>
          </cell>
          <cell r="HC2">
            <v>932.20338983050851</v>
          </cell>
          <cell r="HD2">
            <v>932.20338983050851</v>
          </cell>
          <cell r="HE2">
            <v>932.20338983050851</v>
          </cell>
          <cell r="HF2">
            <v>932.20338983050851</v>
          </cell>
          <cell r="HG2">
            <v>932.20338983050851</v>
          </cell>
          <cell r="HH2">
            <v>805.08474576271192</v>
          </cell>
          <cell r="HI2">
            <v>805.08474576271192</v>
          </cell>
          <cell r="HJ2">
            <v>932.20338983050851</v>
          </cell>
          <cell r="HK2">
            <v>932.20338983050851</v>
          </cell>
          <cell r="HL2">
            <v>1144.0677966101696</v>
          </cell>
          <cell r="HM2">
            <v>805.08474576271192</v>
          </cell>
          <cell r="HN2">
            <v>805.08474576271192</v>
          </cell>
          <cell r="HO2">
            <v>805.08474576271192</v>
          </cell>
          <cell r="HP2">
            <v>1144.0677966101696</v>
          </cell>
        </row>
        <row r="3">
          <cell r="A3" t="str">
            <v>Cemento Portland Tipo I</v>
          </cell>
          <cell r="B3" t="str">
            <v>Fdas</v>
          </cell>
          <cell r="C3">
            <v>262.70999999999998</v>
          </cell>
          <cell r="D3">
            <v>262.71186440677968</v>
          </cell>
          <cell r="E3">
            <v>262.71186440677968</v>
          </cell>
          <cell r="F3">
            <v>262.71186440677968</v>
          </cell>
          <cell r="G3">
            <v>262.71186440677968</v>
          </cell>
          <cell r="H3">
            <v>262.71186440677968</v>
          </cell>
          <cell r="I3">
            <v>262.71186440677968</v>
          </cell>
          <cell r="J3">
            <v>262.71186440677968</v>
          </cell>
          <cell r="K3">
            <v>262.71186440677968</v>
          </cell>
          <cell r="L3">
            <v>262.71186440677968</v>
          </cell>
          <cell r="M3">
            <v>262.71186440677968</v>
          </cell>
          <cell r="N3">
            <v>262.71186440677968</v>
          </cell>
          <cell r="O3">
            <v>262.71186440677968</v>
          </cell>
          <cell r="P3">
            <v>262.71186440677968</v>
          </cell>
          <cell r="Q3">
            <v>262.71186440677968</v>
          </cell>
          <cell r="R3">
            <v>262.71186440677968</v>
          </cell>
          <cell r="S3">
            <v>262.71186440677968</v>
          </cell>
          <cell r="T3">
            <v>262.71186440677968</v>
          </cell>
          <cell r="U3">
            <v>262.71186440677968</v>
          </cell>
          <cell r="V3">
            <v>262.71186440677968</v>
          </cell>
          <cell r="W3">
            <v>262.71186440677968</v>
          </cell>
          <cell r="X3">
            <v>262.71186440677968</v>
          </cell>
          <cell r="Y3">
            <v>262.71186440677968</v>
          </cell>
          <cell r="Z3">
            <v>262.71186440677968</v>
          </cell>
          <cell r="AA3">
            <v>262.71186440677968</v>
          </cell>
          <cell r="AB3">
            <v>262.71186440677968</v>
          </cell>
          <cell r="AC3">
            <v>262.71186440677968</v>
          </cell>
          <cell r="AD3">
            <v>262.71186440677968</v>
          </cell>
          <cell r="AE3">
            <v>262.71186440677968</v>
          </cell>
          <cell r="AF3">
            <v>262.71186440677968</v>
          </cell>
          <cell r="AG3">
            <v>262.71186440677968</v>
          </cell>
          <cell r="AH3">
            <v>262.71186440677968</v>
          </cell>
          <cell r="AI3">
            <v>262.71186440677968</v>
          </cell>
          <cell r="AJ3">
            <v>262.71186440677968</v>
          </cell>
          <cell r="AK3">
            <v>262.71186440677968</v>
          </cell>
          <cell r="AL3">
            <v>262.71186440677968</v>
          </cell>
          <cell r="AM3">
            <v>262.71186440677968</v>
          </cell>
          <cell r="AN3">
            <v>262.70999999999998</v>
          </cell>
          <cell r="AO3">
            <v>262.71186440677968</v>
          </cell>
          <cell r="AP3">
            <v>262.71186440677968</v>
          </cell>
          <cell r="AQ3">
            <v>262.71186440677968</v>
          </cell>
          <cell r="AR3">
            <v>262.71186440677968</v>
          </cell>
          <cell r="AS3">
            <v>262.71186440677968</v>
          </cell>
          <cell r="AT3">
            <v>262.71186440677968</v>
          </cell>
          <cell r="AU3">
            <v>262.71186440677968</v>
          </cell>
          <cell r="AV3">
            <v>262.71186440677968</v>
          </cell>
          <cell r="AW3">
            <v>262.71186440677968</v>
          </cell>
          <cell r="AX3">
            <v>262.71186440677968</v>
          </cell>
          <cell r="AY3">
            <v>262.71186440677968</v>
          </cell>
          <cell r="AZ3">
            <v>262.71186440677968</v>
          </cell>
          <cell r="BA3">
            <v>262.71186440677968</v>
          </cell>
          <cell r="BB3">
            <v>262.71186440677968</v>
          </cell>
          <cell r="BC3">
            <v>262.71186440677968</v>
          </cell>
          <cell r="BD3">
            <v>262.71186440677968</v>
          </cell>
          <cell r="BE3">
            <v>262.71186440677968</v>
          </cell>
          <cell r="BF3">
            <v>262.71186440677968</v>
          </cell>
          <cell r="BG3">
            <v>262.71186440677968</v>
          </cell>
          <cell r="BH3">
            <v>262.71186440677968</v>
          </cell>
          <cell r="BI3">
            <v>262.71186440677968</v>
          </cell>
          <cell r="BJ3">
            <v>262.71186440677968</v>
          </cell>
          <cell r="BK3">
            <v>262.71186440677968</v>
          </cell>
          <cell r="BL3">
            <v>262.71186440677968</v>
          </cell>
          <cell r="BM3">
            <v>262.71186440677968</v>
          </cell>
          <cell r="BN3">
            <v>262.71186440677968</v>
          </cell>
          <cell r="BO3">
            <v>262.71186440677968</v>
          </cell>
          <cell r="BP3">
            <v>262.71186440677968</v>
          </cell>
          <cell r="BQ3">
            <v>262.71186440677968</v>
          </cell>
          <cell r="BR3">
            <v>262.71186440677968</v>
          </cell>
          <cell r="BS3">
            <v>262.71186440677968</v>
          </cell>
          <cell r="BT3">
            <v>262.71186440677968</v>
          </cell>
          <cell r="BU3">
            <v>262.71186440677968</v>
          </cell>
          <cell r="BV3">
            <v>262.71186440677968</v>
          </cell>
          <cell r="BW3">
            <v>262.71186440677968</v>
          </cell>
          <cell r="BX3">
            <v>262.71186440677968</v>
          </cell>
          <cell r="BY3">
            <v>241.52500000000001</v>
          </cell>
          <cell r="BZ3">
            <v>241.52542372881356</v>
          </cell>
          <cell r="CA3">
            <v>241.52542372881356</v>
          </cell>
          <cell r="CB3">
            <v>241.52542372881356</v>
          </cell>
          <cell r="CC3">
            <v>241.52542372881356</v>
          </cell>
          <cell r="CD3">
            <v>241.52542372881356</v>
          </cell>
          <cell r="CE3">
            <v>241.52542372881356</v>
          </cell>
          <cell r="CF3">
            <v>241.52542372881356</v>
          </cell>
          <cell r="CG3">
            <v>241.52542372881356</v>
          </cell>
          <cell r="CH3">
            <v>241.52542372881356</v>
          </cell>
          <cell r="CI3">
            <v>241.52542372881356</v>
          </cell>
          <cell r="CJ3">
            <v>254.23728813559325</v>
          </cell>
          <cell r="CK3">
            <v>241.52542372881356</v>
          </cell>
          <cell r="CL3">
            <v>241.52542372881356</v>
          </cell>
          <cell r="CM3">
            <v>241.52542372881356</v>
          </cell>
          <cell r="CN3">
            <v>241.52542372881356</v>
          </cell>
          <cell r="CO3">
            <v>241.52542372881356</v>
          </cell>
          <cell r="CP3">
            <v>241.52542372881356</v>
          </cell>
          <cell r="CQ3">
            <v>241.52542372881356</v>
          </cell>
          <cell r="CR3">
            <v>241.52542372881356</v>
          </cell>
          <cell r="CS3">
            <v>241.52542372881356</v>
          </cell>
          <cell r="CT3">
            <v>241.52542372881356</v>
          </cell>
          <cell r="CU3">
            <v>254.23728813559325</v>
          </cell>
          <cell r="CV3">
            <v>241.52542372881356</v>
          </cell>
          <cell r="CW3">
            <v>241.52542372881356</v>
          </cell>
          <cell r="CX3">
            <v>241.52542372881356</v>
          </cell>
          <cell r="CY3">
            <v>241.52542372881356</v>
          </cell>
          <cell r="CZ3">
            <v>241.52542372881356</v>
          </cell>
          <cell r="DA3">
            <v>241.52542372881356</v>
          </cell>
          <cell r="DB3">
            <v>241.52542372881356</v>
          </cell>
          <cell r="DC3">
            <v>241.52542372881356</v>
          </cell>
          <cell r="DD3">
            <v>241.52542372881356</v>
          </cell>
          <cell r="DE3">
            <v>254.23728813559325</v>
          </cell>
          <cell r="DF3">
            <v>241.52542372881356</v>
          </cell>
          <cell r="DG3">
            <v>241.52542372881356</v>
          </cell>
          <cell r="DH3">
            <v>241.52542372881356</v>
          </cell>
          <cell r="DI3">
            <v>254.23728813559325</v>
          </cell>
          <cell r="DJ3">
            <v>285</v>
          </cell>
          <cell r="DK3">
            <v>241.52542372881356</v>
          </cell>
          <cell r="DL3">
            <v>241.52542372881356</v>
          </cell>
          <cell r="DM3">
            <v>241.52542372881356</v>
          </cell>
          <cell r="DN3">
            <v>241.52542372881356</v>
          </cell>
          <cell r="DO3">
            <v>241.52542372881356</v>
          </cell>
          <cell r="DP3">
            <v>241.52542372881356</v>
          </cell>
          <cell r="DQ3">
            <v>241.52542372881356</v>
          </cell>
          <cell r="DR3">
            <v>241.52542372881356</v>
          </cell>
          <cell r="DS3">
            <v>241.52542372881356</v>
          </cell>
          <cell r="DT3">
            <v>241.52542372881356</v>
          </cell>
          <cell r="DU3">
            <v>254.23728813559325</v>
          </cell>
          <cell r="DV3">
            <v>241.52542372881356</v>
          </cell>
          <cell r="DW3">
            <v>241.52542372881356</v>
          </cell>
          <cell r="DX3">
            <v>241.52542372881356</v>
          </cell>
          <cell r="DY3">
            <v>241.52542372881356</v>
          </cell>
          <cell r="DZ3">
            <v>241.52542372881356</v>
          </cell>
          <cell r="EA3">
            <v>241.52542372881356</v>
          </cell>
          <cell r="EB3">
            <v>241.52542372881356</v>
          </cell>
          <cell r="EC3">
            <v>241.52542372881356</v>
          </cell>
          <cell r="ED3">
            <v>241.52542372881356</v>
          </cell>
          <cell r="EE3">
            <v>241.52542372881356</v>
          </cell>
          <cell r="EF3">
            <v>254.23728813559325</v>
          </cell>
          <cell r="EG3">
            <v>241.52542372881356</v>
          </cell>
          <cell r="EH3">
            <v>241.52542372881356</v>
          </cell>
          <cell r="EI3">
            <v>241.52542372881356</v>
          </cell>
          <cell r="EJ3">
            <v>241.52542372881356</v>
          </cell>
          <cell r="EK3">
            <v>241.52542372881356</v>
          </cell>
          <cell r="EL3">
            <v>241.52542372881356</v>
          </cell>
          <cell r="EM3">
            <v>241.52542372881356</v>
          </cell>
          <cell r="EN3">
            <v>241.52542372881356</v>
          </cell>
          <cell r="EO3">
            <v>241.52542372881356</v>
          </cell>
          <cell r="EP3">
            <v>254.23728813559325</v>
          </cell>
          <cell r="EQ3">
            <v>241.52542372881356</v>
          </cell>
          <cell r="ER3">
            <v>241.52542372881356</v>
          </cell>
          <cell r="ES3">
            <v>241.52542372881356</v>
          </cell>
          <cell r="ET3">
            <v>254.23728813559325</v>
          </cell>
          <cell r="EU3">
            <v>241.52500000000001</v>
          </cell>
          <cell r="EV3">
            <v>241.52542372881356</v>
          </cell>
          <cell r="EW3">
            <v>241.52542372881356</v>
          </cell>
          <cell r="EX3">
            <v>241.52542372881356</v>
          </cell>
          <cell r="EY3">
            <v>241.52542372881356</v>
          </cell>
          <cell r="EZ3">
            <v>241.52542372881356</v>
          </cell>
          <cell r="FA3">
            <v>241.52542372881356</v>
          </cell>
          <cell r="FB3">
            <v>241.52542372881356</v>
          </cell>
          <cell r="FC3">
            <v>241.52542372881356</v>
          </cell>
          <cell r="FD3">
            <v>241.52542372881356</v>
          </cell>
          <cell r="FE3">
            <v>241.52542372881356</v>
          </cell>
          <cell r="FF3">
            <v>254.23728813559325</v>
          </cell>
          <cell r="FG3">
            <v>241.52542372881356</v>
          </cell>
          <cell r="FH3">
            <v>241.52542372881356</v>
          </cell>
          <cell r="FI3">
            <v>241.52542372881356</v>
          </cell>
          <cell r="FJ3">
            <v>241.52542372881356</v>
          </cell>
          <cell r="FK3">
            <v>241.52542372881356</v>
          </cell>
          <cell r="FL3">
            <v>241.52542372881356</v>
          </cell>
          <cell r="FM3">
            <v>241.52542372881356</v>
          </cell>
          <cell r="FN3">
            <v>241.52542372881356</v>
          </cell>
          <cell r="FO3">
            <v>241.52542372881356</v>
          </cell>
          <cell r="FP3">
            <v>241.52542372881356</v>
          </cell>
          <cell r="FQ3">
            <v>254.23728813559325</v>
          </cell>
          <cell r="FR3">
            <v>241.52542372881356</v>
          </cell>
          <cell r="FS3">
            <v>241.52542372881356</v>
          </cell>
          <cell r="FT3">
            <v>241.52542372881356</v>
          </cell>
          <cell r="FU3">
            <v>241.52542372881356</v>
          </cell>
          <cell r="FV3">
            <v>241.52542372881356</v>
          </cell>
          <cell r="FW3">
            <v>241.52542372881356</v>
          </cell>
          <cell r="FX3">
            <v>241.52542372881356</v>
          </cell>
          <cell r="FY3">
            <v>241.52542372881356</v>
          </cell>
          <cell r="FZ3">
            <v>241.52542372881356</v>
          </cell>
          <cell r="GA3">
            <v>254.23728813559325</v>
          </cell>
          <cell r="GB3">
            <v>241.52542372881356</v>
          </cell>
          <cell r="GC3">
            <v>241.52542372881356</v>
          </cell>
          <cell r="GD3">
            <v>241.52542372881356</v>
          </cell>
          <cell r="GE3">
            <v>254.23728813559325</v>
          </cell>
          <cell r="GF3">
            <v>285</v>
          </cell>
          <cell r="GG3">
            <v>241.52542372881356</v>
          </cell>
          <cell r="GH3">
            <v>241.52542372881356</v>
          </cell>
          <cell r="GI3">
            <v>241.52542372881356</v>
          </cell>
          <cell r="GJ3">
            <v>241.52542372881356</v>
          </cell>
          <cell r="GK3">
            <v>241.52542372881356</v>
          </cell>
          <cell r="GL3">
            <v>241.52542372881356</v>
          </cell>
          <cell r="GM3">
            <v>241.52542372881356</v>
          </cell>
          <cell r="GN3">
            <v>241.52542372881356</v>
          </cell>
          <cell r="GO3">
            <v>241.52542372881356</v>
          </cell>
          <cell r="GP3">
            <v>241.52542372881356</v>
          </cell>
          <cell r="GQ3">
            <v>254.23728813559325</v>
          </cell>
          <cell r="GR3">
            <v>241.52542372881356</v>
          </cell>
          <cell r="GS3">
            <v>241.52542372881356</v>
          </cell>
          <cell r="GT3">
            <v>241.52542372881356</v>
          </cell>
          <cell r="GU3">
            <v>241.52542372881356</v>
          </cell>
          <cell r="GV3">
            <v>241.52542372881356</v>
          </cell>
          <cell r="GW3">
            <v>241.52542372881356</v>
          </cell>
          <cell r="GX3">
            <v>241.52542372881356</v>
          </cell>
          <cell r="GY3">
            <v>241.52542372881356</v>
          </cell>
          <cell r="GZ3">
            <v>241.52542372881356</v>
          </cell>
          <cell r="HA3">
            <v>241.52542372881356</v>
          </cell>
          <cell r="HB3">
            <v>254.23728813559325</v>
          </cell>
          <cell r="HC3">
            <v>241.52542372881356</v>
          </cell>
          <cell r="HD3">
            <v>241.52542372881356</v>
          </cell>
          <cell r="HE3">
            <v>241.52542372881356</v>
          </cell>
          <cell r="HF3">
            <v>241.52542372881356</v>
          </cell>
          <cell r="HG3">
            <v>241.52542372881356</v>
          </cell>
          <cell r="HH3">
            <v>241.52542372881356</v>
          </cell>
          <cell r="HI3">
            <v>241.52542372881356</v>
          </cell>
          <cell r="HJ3">
            <v>241.52542372881356</v>
          </cell>
          <cell r="HK3">
            <v>241.52542372881356</v>
          </cell>
          <cell r="HL3">
            <v>254.23728813559325</v>
          </cell>
          <cell r="HM3">
            <v>241.52542372881356</v>
          </cell>
          <cell r="HN3">
            <v>241.52542372881356</v>
          </cell>
          <cell r="HO3">
            <v>241.52542372881356</v>
          </cell>
          <cell r="HP3">
            <v>254.23728813559325</v>
          </cell>
        </row>
        <row r="4">
          <cell r="A4" t="str">
            <v>Grava</v>
          </cell>
          <cell r="B4" t="str">
            <v>m3</v>
          </cell>
          <cell r="C4">
            <v>805.08</v>
          </cell>
          <cell r="D4">
            <v>805.08474576271192</v>
          </cell>
          <cell r="E4">
            <v>805.08474576271192</v>
          </cell>
          <cell r="F4">
            <v>805.08474576271192</v>
          </cell>
          <cell r="G4">
            <v>805.08474576271192</v>
          </cell>
          <cell r="H4">
            <v>805.08474576271192</v>
          </cell>
          <cell r="I4">
            <v>805.08474576271192</v>
          </cell>
          <cell r="J4">
            <v>805.08474576271192</v>
          </cell>
          <cell r="K4">
            <v>805.08474576271192</v>
          </cell>
          <cell r="L4">
            <v>805.08474576271192</v>
          </cell>
          <cell r="M4">
            <v>805.08474576271192</v>
          </cell>
          <cell r="N4">
            <v>805.08474576271192</v>
          </cell>
          <cell r="O4">
            <v>805.08474576271192</v>
          </cell>
          <cell r="P4">
            <v>805.08474576271192</v>
          </cell>
          <cell r="Q4">
            <v>805.08474576271192</v>
          </cell>
          <cell r="R4">
            <v>805.08474576271192</v>
          </cell>
          <cell r="S4">
            <v>805.08474576271192</v>
          </cell>
          <cell r="T4">
            <v>805.08474576271192</v>
          </cell>
          <cell r="U4">
            <v>805.08474576271192</v>
          </cell>
          <cell r="V4">
            <v>805.08474576271192</v>
          </cell>
          <cell r="W4">
            <v>805.08474576271192</v>
          </cell>
          <cell r="X4">
            <v>805.08474576271192</v>
          </cell>
          <cell r="Y4">
            <v>805.08474576271192</v>
          </cell>
          <cell r="Z4">
            <v>805.08474576271192</v>
          </cell>
          <cell r="AA4">
            <v>805.08474576271192</v>
          </cell>
          <cell r="AB4">
            <v>805.08474576271192</v>
          </cell>
          <cell r="AC4">
            <v>805.08474576271192</v>
          </cell>
          <cell r="AD4">
            <v>805.08474576271192</v>
          </cell>
          <cell r="AE4">
            <v>805.08474576271192</v>
          </cell>
          <cell r="AF4">
            <v>805.08474576271192</v>
          </cell>
          <cell r="AG4">
            <v>805.08474576271192</v>
          </cell>
          <cell r="AH4">
            <v>805.08474576271192</v>
          </cell>
          <cell r="AI4">
            <v>805.08474576271192</v>
          </cell>
          <cell r="AJ4">
            <v>805.08474576271192</v>
          </cell>
          <cell r="AK4">
            <v>805.08474576271192</v>
          </cell>
          <cell r="AL4">
            <v>805.08474576271192</v>
          </cell>
          <cell r="AM4">
            <v>805.08474576271192</v>
          </cell>
          <cell r="AN4">
            <v>805.08</v>
          </cell>
          <cell r="AO4">
            <v>805.08474576271192</v>
          </cell>
          <cell r="AP4">
            <v>805.08474576271192</v>
          </cell>
          <cell r="AQ4">
            <v>805.08474576271192</v>
          </cell>
          <cell r="AR4">
            <v>805.08474576271192</v>
          </cell>
          <cell r="AS4">
            <v>805.08474576271192</v>
          </cell>
          <cell r="AT4">
            <v>805.08474576271192</v>
          </cell>
          <cell r="AU4">
            <v>805.08474576271192</v>
          </cell>
          <cell r="AV4">
            <v>805.08474576271192</v>
          </cell>
          <cell r="AW4">
            <v>805.08474576271192</v>
          </cell>
          <cell r="AX4">
            <v>805.08474576271192</v>
          </cell>
          <cell r="AY4">
            <v>805.08474576271192</v>
          </cell>
          <cell r="AZ4">
            <v>805.08474576271192</v>
          </cell>
          <cell r="BA4">
            <v>805.08474576271192</v>
          </cell>
          <cell r="BB4">
            <v>805.08474576271192</v>
          </cell>
          <cell r="BC4">
            <v>805.08474576271192</v>
          </cell>
          <cell r="BD4">
            <v>805.08474576271192</v>
          </cell>
          <cell r="BE4">
            <v>805.08474576271192</v>
          </cell>
          <cell r="BF4">
            <v>805.08474576271192</v>
          </cell>
          <cell r="BG4">
            <v>805.08474576271192</v>
          </cell>
          <cell r="BH4">
            <v>805.08474576271192</v>
          </cell>
          <cell r="BI4">
            <v>805.08474576271192</v>
          </cell>
          <cell r="BJ4">
            <v>805.08474576271192</v>
          </cell>
          <cell r="BK4">
            <v>805.08474576271192</v>
          </cell>
          <cell r="BL4">
            <v>805.08474576271192</v>
          </cell>
          <cell r="BM4">
            <v>805.08474576271192</v>
          </cell>
          <cell r="BN4">
            <v>805.08474576271192</v>
          </cell>
          <cell r="BO4">
            <v>805.08474576271192</v>
          </cell>
          <cell r="BP4">
            <v>805.08474576271192</v>
          </cell>
          <cell r="BQ4">
            <v>805.08474576271192</v>
          </cell>
          <cell r="BR4">
            <v>805.08474576271192</v>
          </cell>
          <cell r="BS4">
            <v>805.08474576271192</v>
          </cell>
          <cell r="BT4">
            <v>805.08474576271192</v>
          </cell>
          <cell r="BU4">
            <v>805.08474576271192</v>
          </cell>
          <cell r="BV4">
            <v>805.08474576271192</v>
          </cell>
          <cell r="BW4">
            <v>805.08474576271192</v>
          </cell>
          <cell r="BX4">
            <v>805.08474576271192</v>
          </cell>
          <cell r="BY4">
            <v>1000</v>
          </cell>
          <cell r="BZ4">
            <v>974.57627118644075</v>
          </cell>
          <cell r="CA4">
            <v>1016.949152542373</v>
          </cell>
          <cell r="CB4">
            <v>1016.949152542373</v>
          </cell>
          <cell r="CC4">
            <v>1016.949152542373</v>
          </cell>
          <cell r="CD4">
            <v>805.08474576271192</v>
          </cell>
          <cell r="CE4">
            <v>847.45762711864415</v>
          </cell>
          <cell r="CF4">
            <v>847.45762711864415</v>
          </cell>
          <cell r="CG4">
            <v>932.20338983050851</v>
          </cell>
          <cell r="CH4">
            <v>847.45762711864415</v>
          </cell>
          <cell r="CI4">
            <v>932.20338983050851</v>
          </cell>
          <cell r="CJ4">
            <v>1016.949152542373</v>
          </cell>
          <cell r="CK4">
            <v>932.20338983050851</v>
          </cell>
          <cell r="CL4">
            <v>847.45762711864415</v>
          </cell>
          <cell r="CM4">
            <v>847.45762711864415</v>
          </cell>
          <cell r="CN4">
            <v>932.20338983050851</v>
          </cell>
          <cell r="CO4">
            <v>932.20338983050851</v>
          </cell>
          <cell r="CP4">
            <v>932.20338983050851</v>
          </cell>
          <cell r="CQ4">
            <v>932.20338983050851</v>
          </cell>
          <cell r="CR4">
            <v>932.20338983050851</v>
          </cell>
          <cell r="CS4">
            <v>847.45762711864415</v>
          </cell>
          <cell r="CT4">
            <v>932.20338983050851</v>
          </cell>
          <cell r="CU4">
            <v>1016.949152542373</v>
          </cell>
          <cell r="CV4">
            <v>974.57627118644075</v>
          </cell>
          <cell r="CW4">
            <v>974.57627118644075</v>
          </cell>
          <cell r="CX4">
            <v>974.57627118644075</v>
          </cell>
          <cell r="CY4">
            <v>932.20338983050851</v>
          </cell>
          <cell r="CZ4">
            <v>932.20338983050851</v>
          </cell>
          <cell r="DA4">
            <v>847.45762711864415</v>
          </cell>
          <cell r="DB4">
            <v>847.45762711864415</v>
          </cell>
          <cell r="DC4">
            <v>932.20338983050851</v>
          </cell>
          <cell r="DD4">
            <v>932.20338983050851</v>
          </cell>
          <cell r="DE4">
            <v>974.57627118644075</v>
          </cell>
          <cell r="DF4">
            <v>805.08474576271192</v>
          </cell>
          <cell r="DG4">
            <v>805.08474576271192</v>
          </cell>
          <cell r="DH4">
            <v>805.08474576271192</v>
          </cell>
          <cell r="DI4">
            <v>974.57627118644075</v>
          </cell>
          <cell r="DJ4">
            <v>1000</v>
          </cell>
          <cell r="DK4">
            <v>974.57627118644075</v>
          </cell>
          <cell r="DL4">
            <v>1016.949152542373</v>
          </cell>
          <cell r="DM4">
            <v>1016.949152542373</v>
          </cell>
          <cell r="DN4">
            <v>1016.949152542373</v>
          </cell>
          <cell r="DO4">
            <v>805.08474576271192</v>
          </cell>
          <cell r="DP4">
            <v>847.45762711864415</v>
          </cell>
          <cell r="DQ4">
            <v>847.45762711864415</v>
          </cell>
          <cell r="DR4">
            <v>932.20338983050851</v>
          </cell>
          <cell r="DS4">
            <v>847.45762711864415</v>
          </cell>
          <cell r="DT4">
            <v>932.20338983050851</v>
          </cell>
          <cell r="DU4">
            <v>1016.949152542373</v>
          </cell>
          <cell r="DV4">
            <v>932.20338983050851</v>
          </cell>
          <cell r="DW4">
            <v>847.45762711864415</v>
          </cell>
          <cell r="DX4">
            <v>847.45762711864415</v>
          </cell>
          <cell r="DY4">
            <v>932.20338983050851</v>
          </cell>
          <cell r="DZ4">
            <v>932.20338983050851</v>
          </cell>
          <cell r="EA4">
            <v>932.20338983050851</v>
          </cell>
          <cell r="EB4">
            <v>932.20338983050851</v>
          </cell>
          <cell r="EC4">
            <v>932.20338983050851</v>
          </cell>
          <cell r="ED4">
            <v>847.45762711864415</v>
          </cell>
          <cell r="EE4">
            <v>932.20338983050851</v>
          </cell>
          <cell r="EF4">
            <v>1016.949152542373</v>
          </cell>
          <cell r="EG4">
            <v>974.57627118644075</v>
          </cell>
          <cell r="EH4">
            <v>974.57627118644075</v>
          </cell>
          <cell r="EI4">
            <v>974.57627118644075</v>
          </cell>
          <cell r="EJ4">
            <v>932.20338983050851</v>
          </cell>
          <cell r="EK4">
            <v>932.20338983050851</v>
          </cell>
          <cell r="EL4">
            <v>847.45762711864415</v>
          </cell>
          <cell r="EM4">
            <v>847.45762711864415</v>
          </cell>
          <cell r="EN4">
            <v>932.20338983050851</v>
          </cell>
          <cell r="EO4">
            <v>932.20338983050851</v>
          </cell>
          <cell r="EP4">
            <v>974.57627118644075</v>
          </cell>
          <cell r="EQ4">
            <v>805.08474576271192</v>
          </cell>
          <cell r="ER4">
            <v>805.08474576271192</v>
          </cell>
          <cell r="ES4">
            <v>805.08474576271192</v>
          </cell>
          <cell r="ET4">
            <v>974.57627118644075</v>
          </cell>
          <cell r="EU4">
            <v>1000</v>
          </cell>
          <cell r="EV4">
            <v>974.57627118644075</v>
          </cell>
          <cell r="EW4">
            <v>1016.949152542373</v>
          </cell>
          <cell r="EX4">
            <v>1016.949152542373</v>
          </cell>
          <cell r="EY4">
            <v>1016.949152542373</v>
          </cell>
          <cell r="EZ4">
            <v>805.08474576271192</v>
          </cell>
          <cell r="FA4">
            <v>847.45762711864415</v>
          </cell>
          <cell r="FB4">
            <v>847.45762711864415</v>
          </cell>
          <cell r="FC4">
            <v>932.20338983050851</v>
          </cell>
          <cell r="FD4">
            <v>847.45762711864415</v>
          </cell>
          <cell r="FE4">
            <v>932.20338983050851</v>
          </cell>
          <cell r="FF4">
            <v>1016.949152542373</v>
          </cell>
          <cell r="FG4">
            <v>932.20338983050851</v>
          </cell>
          <cell r="FH4">
            <v>847.45762711864415</v>
          </cell>
          <cell r="FI4">
            <v>847.45762711864415</v>
          </cell>
          <cell r="FJ4">
            <v>932.20338983050851</v>
          </cell>
          <cell r="FK4">
            <v>932.20338983050851</v>
          </cell>
          <cell r="FL4">
            <v>932.20338983050851</v>
          </cell>
          <cell r="FM4">
            <v>932.20338983050851</v>
          </cell>
          <cell r="FN4">
            <v>932.20338983050851</v>
          </cell>
          <cell r="FO4">
            <v>847.45762711864415</v>
          </cell>
          <cell r="FP4">
            <v>932.20338983050851</v>
          </cell>
          <cell r="FQ4">
            <v>1016.949152542373</v>
          </cell>
          <cell r="FR4">
            <v>974.57627118644075</v>
          </cell>
          <cell r="FS4">
            <v>974.57627118644075</v>
          </cell>
          <cell r="FT4">
            <v>974.57627118644075</v>
          </cell>
          <cell r="FU4">
            <v>932.20338983050851</v>
          </cell>
          <cell r="FV4">
            <v>932.20338983050851</v>
          </cell>
          <cell r="FW4">
            <v>847.45762711864415</v>
          </cell>
          <cell r="FX4">
            <v>847.45762711864415</v>
          </cell>
          <cell r="FY4">
            <v>932.20338983050851</v>
          </cell>
          <cell r="FZ4">
            <v>932.20338983050851</v>
          </cell>
          <cell r="GA4">
            <v>974.57627118644075</v>
          </cell>
          <cell r="GB4">
            <v>805.08474576271192</v>
          </cell>
          <cell r="GC4">
            <v>805.08474576271192</v>
          </cell>
          <cell r="GD4">
            <v>805.08474576271192</v>
          </cell>
          <cell r="GE4">
            <v>974.57627118644075</v>
          </cell>
          <cell r="GF4">
            <v>1000</v>
          </cell>
          <cell r="GG4">
            <v>974.57627118644075</v>
          </cell>
          <cell r="GH4">
            <v>1016.949152542373</v>
          </cell>
          <cell r="GI4">
            <v>1016.949152542373</v>
          </cell>
          <cell r="GJ4">
            <v>1016.949152542373</v>
          </cell>
          <cell r="GK4">
            <v>805.08474576271192</v>
          </cell>
          <cell r="GL4">
            <v>847.45762711864415</v>
          </cell>
          <cell r="GM4">
            <v>847.45762711864415</v>
          </cell>
          <cell r="GN4">
            <v>932.20338983050851</v>
          </cell>
          <cell r="GO4">
            <v>847.45762711864415</v>
          </cell>
          <cell r="GP4">
            <v>932.20338983050851</v>
          </cell>
          <cell r="GQ4">
            <v>1016.949152542373</v>
          </cell>
          <cell r="GR4">
            <v>932.20338983050851</v>
          </cell>
          <cell r="GS4">
            <v>847.45762711864415</v>
          </cell>
          <cell r="GT4">
            <v>847.45762711864415</v>
          </cell>
          <cell r="GU4">
            <v>932.20338983050851</v>
          </cell>
          <cell r="GV4">
            <v>932.20338983050851</v>
          </cell>
          <cell r="GW4">
            <v>932.20338983050851</v>
          </cell>
          <cell r="GX4">
            <v>932.20338983050851</v>
          </cell>
          <cell r="GY4">
            <v>932.20338983050851</v>
          </cell>
          <cell r="GZ4">
            <v>847.45762711864415</v>
          </cell>
          <cell r="HA4">
            <v>932.20338983050851</v>
          </cell>
          <cell r="HB4">
            <v>1016.949152542373</v>
          </cell>
          <cell r="HC4">
            <v>974.57627118644075</v>
          </cell>
          <cell r="HD4">
            <v>974.57627118644075</v>
          </cell>
          <cell r="HE4">
            <v>974.57627118644075</v>
          </cell>
          <cell r="HF4">
            <v>932.20338983050851</v>
          </cell>
          <cell r="HG4">
            <v>932.20338983050851</v>
          </cell>
          <cell r="HH4">
            <v>847.45762711864415</v>
          </cell>
          <cell r="HI4">
            <v>847.45762711864415</v>
          </cell>
          <cell r="HJ4">
            <v>932.20338983050851</v>
          </cell>
          <cell r="HK4">
            <v>932.20338983050851</v>
          </cell>
          <cell r="HL4">
            <v>974.57627118644075</v>
          </cell>
          <cell r="HM4">
            <v>805.08474576271192</v>
          </cell>
          <cell r="HN4">
            <v>805.08474576271192</v>
          </cell>
          <cell r="HO4">
            <v>805.08474576271192</v>
          </cell>
          <cell r="HP4">
            <v>974.57627118644075</v>
          </cell>
        </row>
        <row r="5">
          <cell r="A5" t="str">
            <v>Piedra Encache</v>
          </cell>
          <cell r="B5" t="str">
            <v>m3</v>
          </cell>
          <cell r="C5">
            <v>720.34</v>
          </cell>
          <cell r="D5">
            <v>720.34</v>
          </cell>
          <cell r="E5">
            <v>720.34</v>
          </cell>
          <cell r="F5">
            <v>720.34</v>
          </cell>
          <cell r="G5">
            <v>720.34</v>
          </cell>
          <cell r="H5">
            <v>720.34</v>
          </cell>
          <cell r="I5">
            <v>720.34</v>
          </cell>
          <cell r="J5">
            <v>720.34</v>
          </cell>
          <cell r="K5">
            <v>720.34</v>
          </cell>
          <cell r="L5">
            <v>720.34</v>
          </cell>
          <cell r="M5">
            <v>720.34</v>
          </cell>
          <cell r="N5">
            <v>720.34</v>
          </cell>
          <cell r="O5">
            <v>720.34</v>
          </cell>
          <cell r="P5">
            <v>720.34</v>
          </cell>
          <cell r="Q5">
            <v>720.34</v>
          </cell>
          <cell r="R5">
            <v>720.34</v>
          </cell>
          <cell r="S5">
            <v>720.34</v>
          </cell>
          <cell r="T5">
            <v>720.34</v>
          </cell>
          <cell r="U5">
            <v>720.34</v>
          </cell>
          <cell r="V5">
            <v>720.34</v>
          </cell>
          <cell r="W5">
            <v>720.34</v>
          </cell>
          <cell r="X5">
            <v>720.34</v>
          </cell>
          <cell r="Y5">
            <v>720.34</v>
          </cell>
          <cell r="Z5">
            <v>720.34</v>
          </cell>
          <cell r="AA5">
            <v>720.34</v>
          </cell>
          <cell r="AB5">
            <v>720.34</v>
          </cell>
          <cell r="AC5">
            <v>720.34</v>
          </cell>
          <cell r="AD5">
            <v>720.34</v>
          </cell>
          <cell r="AE5">
            <v>720.34</v>
          </cell>
          <cell r="AF5">
            <v>720.34</v>
          </cell>
          <cell r="AG5">
            <v>720.34</v>
          </cell>
          <cell r="AH5">
            <v>720.34</v>
          </cell>
          <cell r="AI5">
            <v>720.34</v>
          </cell>
          <cell r="AJ5">
            <v>720.34</v>
          </cell>
          <cell r="AK5">
            <v>720.34</v>
          </cell>
          <cell r="AL5">
            <v>720.34</v>
          </cell>
          <cell r="AM5">
            <v>720.34</v>
          </cell>
          <cell r="AN5">
            <v>720.34</v>
          </cell>
          <cell r="AO5">
            <v>720.34</v>
          </cell>
          <cell r="AP5">
            <v>720.34</v>
          </cell>
          <cell r="AQ5">
            <v>720.34</v>
          </cell>
          <cell r="AR5">
            <v>720.34</v>
          </cell>
          <cell r="AS5">
            <v>720.34</v>
          </cell>
          <cell r="AT5">
            <v>720.34</v>
          </cell>
          <cell r="AU5">
            <v>720.34</v>
          </cell>
          <cell r="AV5">
            <v>720.34</v>
          </cell>
          <cell r="AW5">
            <v>720.34</v>
          </cell>
          <cell r="AX5">
            <v>720.34</v>
          </cell>
          <cell r="AY5">
            <v>720.34</v>
          </cell>
          <cell r="AZ5">
            <v>720.34</v>
          </cell>
          <cell r="BA5">
            <v>720.34</v>
          </cell>
          <cell r="BB5">
            <v>720.34</v>
          </cell>
          <cell r="BC5">
            <v>720.34</v>
          </cell>
          <cell r="BD5">
            <v>720.34</v>
          </cell>
          <cell r="BE5">
            <v>720.34</v>
          </cell>
          <cell r="BF5">
            <v>720.34</v>
          </cell>
          <cell r="BG5">
            <v>720.34</v>
          </cell>
          <cell r="BH5">
            <v>720.34</v>
          </cell>
          <cell r="BI5">
            <v>720.34</v>
          </cell>
          <cell r="BJ5">
            <v>720.34</v>
          </cell>
          <cell r="BK5">
            <v>720.34</v>
          </cell>
          <cell r="BL5">
            <v>720.34</v>
          </cell>
          <cell r="BM5">
            <v>720.34</v>
          </cell>
          <cell r="BN5">
            <v>720.34</v>
          </cell>
          <cell r="BO5">
            <v>720.34</v>
          </cell>
          <cell r="BP5">
            <v>720.34</v>
          </cell>
          <cell r="BQ5">
            <v>720.34</v>
          </cell>
          <cell r="BR5">
            <v>720.34</v>
          </cell>
          <cell r="BS5">
            <v>720.34</v>
          </cell>
          <cell r="BT5">
            <v>720.34</v>
          </cell>
          <cell r="BU5">
            <v>720.34</v>
          </cell>
          <cell r="BV5">
            <v>720.34</v>
          </cell>
          <cell r="BW5">
            <v>720.34</v>
          </cell>
          <cell r="BX5">
            <v>720.34</v>
          </cell>
          <cell r="BY5">
            <v>850</v>
          </cell>
          <cell r="BZ5">
            <v>720.33889999999997</v>
          </cell>
          <cell r="CA5">
            <v>850</v>
          </cell>
          <cell r="CB5">
            <v>850</v>
          </cell>
          <cell r="CC5">
            <v>850</v>
          </cell>
          <cell r="CD5">
            <v>850</v>
          </cell>
          <cell r="CE5">
            <v>850</v>
          </cell>
          <cell r="CF5">
            <v>850</v>
          </cell>
          <cell r="CG5">
            <v>850</v>
          </cell>
          <cell r="CH5">
            <v>850</v>
          </cell>
          <cell r="CI5">
            <v>850</v>
          </cell>
          <cell r="CJ5">
            <v>850</v>
          </cell>
          <cell r="CK5">
            <v>850</v>
          </cell>
          <cell r="CL5">
            <v>850</v>
          </cell>
          <cell r="CM5">
            <v>850</v>
          </cell>
          <cell r="CN5">
            <v>850</v>
          </cell>
          <cell r="CO5">
            <v>850</v>
          </cell>
          <cell r="CP5">
            <v>850</v>
          </cell>
          <cell r="CQ5">
            <v>850</v>
          </cell>
          <cell r="CR5">
            <v>850</v>
          </cell>
          <cell r="CS5">
            <v>850</v>
          </cell>
          <cell r="CT5">
            <v>850</v>
          </cell>
          <cell r="CU5">
            <v>850</v>
          </cell>
          <cell r="CV5">
            <v>720.33889999999997</v>
          </cell>
          <cell r="CW5">
            <v>720.33889999999997</v>
          </cell>
          <cell r="CX5">
            <v>720.33889999999997</v>
          </cell>
          <cell r="CY5">
            <v>850</v>
          </cell>
          <cell r="CZ5">
            <v>850</v>
          </cell>
          <cell r="DA5">
            <v>850</v>
          </cell>
          <cell r="DB5">
            <v>850</v>
          </cell>
          <cell r="DC5">
            <v>850</v>
          </cell>
          <cell r="DD5">
            <v>850</v>
          </cell>
          <cell r="DE5">
            <v>850</v>
          </cell>
          <cell r="DF5">
            <v>850</v>
          </cell>
          <cell r="DG5">
            <v>850</v>
          </cell>
          <cell r="DH5">
            <v>850</v>
          </cell>
          <cell r="DI5">
            <v>850</v>
          </cell>
          <cell r="DJ5">
            <v>850</v>
          </cell>
          <cell r="DK5">
            <v>720.33889999999997</v>
          </cell>
          <cell r="DL5">
            <v>850</v>
          </cell>
          <cell r="DM5">
            <v>850</v>
          </cell>
          <cell r="DN5">
            <v>850</v>
          </cell>
          <cell r="DO5">
            <v>850</v>
          </cell>
          <cell r="DP5">
            <v>850</v>
          </cell>
          <cell r="DQ5">
            <v>850</v>
          </cell>
          <cell r="DR5">
            <v>850</v>
          </cell>
          <cell r="DS5">
            <v>850</v>
          </cell>
          <cell r="DT5">
            <v>850</v>
          </cell>
          <cell r="DU5">
            <v>850</v>
          </cell>
          <cell r="DV5">
            <v>850</v>
          </cell>
          <cell r="DW5">
            <v>850</v>
          </cell>
          <cell r="DX5">
            <v>850</v>
          </cell>
          <cell r="DY5">
            <v>850</v>
          </cell>
          <cell r="DZ5">
            <v>850</v>
          </cell>
          <cell r="EA5">
            <v>850</v>
          </cell>
          <cell r="EB5">
            <v>850</v>
          </cell>
          <cell r="EC5">
            <v>850</v>
          </cell>
          <cell r="ED5">
            <v>850</v>
          </cell>
          <cell r="EE5">
            <v>850</v>
          </cell>
          <cell r="EF5">
            <v>850</v>
          </cell>
          <cell r="EG5">
            <v>720.33889999999997</v>
          </cell>
          <cell r="EH5">
            <v>720.33889999999997</v>
          </cell>
          <cell r="EI5">
            <v>720.33889999999997</v>
          </cell>
          <cell r="EJ5">
            <v>850</v>
          </cell>
          <cell r="EK5">
            <v>850</v>
          </cell>
          <cell r="EL5">
            <v>850</v>
          </cell>
          <cell r="EM5">
            <v>850</v>
          </cell>
          <cell r="EN5">
            <v>850</v>
          </cell>
          <cell r="EO5">
            <v>850</v>
          </cell>
          <cell r="EP5">
            <v>850</v>
          </cell>
          <cell r="EQ5">
            <v>850</v>
          </cell>
          <cell r="ER5">
            <v>850</v>
          </cell>
          <cell r="ES5">
            <v>850</v>
          </cell>
          <cell r="ET5">
            <v>850</v>
          </cell>
          <cell r="EU5">
            <v>850</v>
          </cell>
          <cell r="EV5">
            <v>720.33889999999997</v>
          </cell>
          <cell r="EW5">
            <v>850</v>
          </cell>
          <cell r="EX5">
            <v>850</v>
          </cell>
          <cell r="EY5">
            <v>850</v>
          </cell>
          <cell r="EZ5">
            <v>850</v>
          </cell>
          <cell r="FA5">
            <v>850</v>
          </cell>
          <cell r="FB5">
            <v>850</v>
          </cell>
          <cell r="FC5">
            <v>850</v>
          </cell>
          <cell r="FD5">
            <v>850</v>
          </cell>
          <cell r="FE5">
            <v>850</v>
          </cell>
          <cell r="FF5">
            <v>850</v>
          </cell>
          <cell r="FG5">
            <v>850</v>
          </cell>
          <cell r="FH5">
            <v>850</v>
          </cell>
          <cell r="FI5">
            <v>850</v>
          </cell>
          <cell r="FJ5">
            <v>850</v>
          </cell>
          <cell r="FK5">
            <v>850</v>
          </cell>
          <cell r="FL5">
            <v>850</v>
          </cell>
          <cell r="FM5">
            <v>850</v>
          </cell>
          <cell r="FN5">
            <v>850</v>
          </cell>
          <cell r="FO5">
            <v>850</v>
          </cell>
          <cell r="FP5">
            <v>850</v>
          </cell>
          <cell r="FQ5">
            <v>850</v>
          </cell>
          <cell r="FR5">
            <v>720.33889999999997</v>
          </cell>
          <cell r="FS5">
            <v>720.33889999999997</v>
          </cell>
          <cell r="FT5">
            <v>720.33889999999997</v>
          </cell>
          <cell r="FU5">
            <v>850</v>
          </cell>
          <cell r="FV5">
            <v>850</v>
          </cell>
          <cell r="FW5">
            <v>850</v>
          </cell>
          <cell r="FX5">
            <v>850</v>
          </cell>
          <cell r="FY5">
            <v>850</v>
          </cell>
          <cell r="FZ5">
            <v>850</v>
          </cell>
          <cell r="GA5">
            <v>850</v>
          </cell>
          <cell r="GB5">
            <v>850</v>
          </cell>
          <cell r="GC5">
            <v>850</v>
          </cell>
          <cell r="GD5">
            <v>850</v>
          </cell>
          <cell r="GE5">
            <v>850</v>
          </cell>
          <cell r="GF5">
            <v>850</v>
          </cell>
          <cell r="GG5">
            <v>720.33889999999997</v>
          </cell>
          <cell r="GH5">
            <v>850</v>
          </cell>
          <cell r="GI5">
            <v>850</v>
          </cell>
          <cell r="GJ5">
            <v>850</v>
          </cell>
          <cell r="GK5">
            <v>850</v>
          </cell>
          <cell r="GL5">
            <v>850</v>
          </cell>
          <cell r="GM5">
            <v>850</v>
          </cell>
          <cell r="GN5">
            <v>850</v>
          </cell>
          <cell r="GO5">
            <v>850</v>
          </cell>
          <cell r="GP5">
            <v>850</v>
          </cell>
          <cell r="GQ5">
            <v>850</v>
          </cell>
          <cell r="GR5">
            <v>850</v>
          </cell>
          <cell r="GS5">
            <v>850</v>
          </cell>
          <cell r="GT5">
            <v>850</v>
          </cell>
          <cell r="GU5">
            <v>850</v>
          </cell>
          <cell r="GV5">
            <v>850</v>
          </cell>
          <cell r="GW5">
            <v>850</v>
          </cell>
          <cell r="GX5">
            <v>850</v>
          </cell>
          <cell r="GY5">
            <v>850</v>
          </cell>
          <cell r="GZ5">
            <v>850</v>
          </cell>
          <cell r="HA5">
            <v>850</v>
          </cell>
          <cell r="HB5">
            <v>850</v>
          </cell>
          <cell r="HC5">
            <v>720.33889999999997</v>
          </cell>
          <cell r="HD5">
            <v>720.33889999999997</v>
          </cell>
          <cell r="HE5">
            <v>720.33889999999997</v>
          </cell>
          <cell r="HF5">
            <v>850</v>
          </cell>
          <cell r="HG5">
            <v>850</v>
          </cell>
          <cell r="HH5">
            <v>850</v>
          </cell>
          <cell r="HI5">
            <v>850</v>
          </cell>
          <cell r="HJ5">
            <v>850</v>
          </cell>
          <cell r="HK5">
            <v>850</v>
          </cell>
          <cell r="HL5">
            <v>850</v>
          </cell>
          <cell r="HM5">
            <v>850</v>
          </cell>
          <cell r="HN5">
            <v>850</v>
          </cell>
          <cell r="HO5">
            <v>850</v>
          </cell>
          <cell r="HP5">
            <v>850</v>
          </cell>
        </row>
        <row r="6">
          <cell r="A6" t="str">
            <v>Hormigón industrial f'c 180 Kg/cm² @ 28d</v>
          </cell>
          <cell r="B6" t="str">
            <v>m3</v>
          </cell>
          <cell r="C6">
            <v>3559.32</v>
          </cell>
          <cell r="D6">
            <v>3559.32</v>
          </cell>
          <cell r="E6">
            <v>3559.32</v>
          </cell>
          <cell r="F6">
            <v>3559.32</v>
          </cell>
          <cell r="G6">
            <v>3559.32</v>
          </cell>
          <cell r="H6">
            <v>3559.32</v>
          </cell>
          <cell r="I6">
            <v>3559.32</v>
          </cell>
          <cell r="J6">
            <v>3559.32</v>
          </cell>
          <cell r="K6">
            <v>3559.32</v>
          </cell>
          <cell r="L6">
            <v>3559.32</v>
          </cell>
          <cell r="M6">
            <v>3559.32</v>
          </cell>
          <cell r="N6">
            <v>3559.32</v>
          </cell>
          <cell r="O6">
            <v>3559.32</v>
          </cell>
          <cell r="P6">
            <v>3559.32</v>
          </cell>
          <cell r="Q6">
            <v>3559.32</v>
          </cell>
          <cell r="R6">
            <v>3559.32</v>
          </cell>
          <cell r="S6">
            <v>3559.32</v>
          </cell>
          <cell r="T6">
            <v>3559.32</v>
          </cell>
          <cell r="U6">
            <v>3559.32</v>
          </cell>
          <cell r="V6">
            <v>3559.32</v>
          </cell>
          <cell r="W6">
            <v>3559.32</v>
          </cell>
          <cell r="X6">
            <v>3559.32</v>
          </cell>
          <cell r="Y6">
            <v>3559.32</v>
          </cell>
          <cell r="Z6">
            <v>3559.32</v>
          </cell>
          <cell r="AA6">
            <v>3559.32</v>
          </cell>
          <cell r="AB6">
            <v>3559.32</v>
          </cell>
          <cell r="AC6">
            <v>3559.32</v>
          </cell>
          <cell r="AD6">
            <v>3559.32</v>
          </cell>
          <cell r="AE6">
            <v>3559.32</v>
          </cell>
          <cell r="AF6">
            <v>3559.32</v>
          </cell>
          <cell r="AG6">
            <v>3559.32</v>
          </cell>
          <cell r="AH6">
            <v>3559.32</v>
          </cell>
          <cell r="AI6">
            <v>3559.32</v>
          </cell>
          <cell r="AJ6">
            <v>3559.32</v>
          </cell>
          <cell r="AK6">
            <v>3559.32</v>
          </cell>
          <cell r="AL6">
            <v>3559.32</v>
          </cell>
          <cell r="AM6">
            <v>3559.32</v>
          </cell>
          <cell r="AN6">
            <v>3559.32</v>
          </cell>
          <cell r="AO6">
            <v>3559.32</v>
          </cell>
          <cell r="AP6">
            <v>3559.32</v>
          </cell>
          <cell r="AQ6">
            <v>3559.32</v>
          </cell>
          <cell r="AR6">
            <v>3559.32</v>
          </cell>
          <cell r="AS6">
            <v>3559.32</v>
          </cell>
          <cell r="AT6">
            <v>3559.32</v>
          </cell>
          <cell r="AU6">
            <v>3559.32</v>
          </cell>
          <cell r="AV6">
            <v>3559.32</v>
          </cell>
          <cell r="AW6">
            <v>3559.32</v>
          </cell>
          <cell r="AX6">
            <v>3559.32</v>
          </cell>
          <cell r="AY6">
            <v>3559.32</v>
          </cell>
          <cell r="AZ6">
            <v>3559.32</v>
          </cell>
          <cell r="BA6">
            <v>3559.32</v>
          </cell>
          <cell r="BB6">
            <v>3559.32</v>
          </cell>
          <cell r="BC6">
            <v>3559.32</v>
          </cell>
          <cell r="BD6">
            <v>3559.32</v>
          </cell>
          <cell r="BE6">
            <v>3559.32</v>
          </cell>
          <cell r="BF6">
            <v>3559.32</v>
          </cell>
          <cell r="BG6">
            <v>3559.32</v>
          </cell>
          <cell r="BH6">
            <v>3559.32</v>
          </cell>
          <cell r="BI6">
            <v>3559.32</v>
          </cell>
          <cell r="BJ6">
            <v>3559.32</v>
          </cell>
          <cell r="BK6">
            <v>3559.32</v>
          </cell>
          <cell r="BL6">
            <v>3559.32</v>
          </cell>
          <cell r="BM6">
            <v>3559.32</v>
          </cell>
          <cell r="BN6">
            <v>3559.32</v>
          </cell>
          <cell r="BO6">
            <v>3559.32</v>
          </cell>
          <cell r="BP6">
            <v>3559.32</v>
          </cell>
          <cell r="BQ6">
            <v>3559.32</v>
          </cell>
          <cell r="BR6">
            <v>3559.32</v>
          </cell>
          <cell r="BS6">
            <v>3559.32</v>
          </cell>
          <cell r="BT6">
            <v>3559.32</v>
          </cell>
          <cell r="BU6">
            <v>3559.32</v>
          </cell>
          <cell r="BV6">
            <v>3559.32</v>
          </cell>
          <cell r="BW6">
            <v>3559.32</v>
          </cell>
          <cell r="BX6">
            <v>3559.32</v>
          </cell>
          <cell r="BY6">
            <v>5043.05</v>
          </cell>
          <cell r="BZ6">
            <v>5043.05</v>
          </cell>
          <cell r="CA6">
            <v>4200</v>
          </cell>
          <cell r="CB6">
            <v>4200</v>
          </cell>
          <cell r="CC6">
            <v>4200</v>
          </cell>
          <cell r="CD6">
            <v>4200</v>
          </cell>
          <cell r="CE6">
            <v>4200</v>
          </cell>
          <cell r="CF6">
            <v>4200</v>
          </cell>
          <cell r="CG6">
            <v>4200</v>
          </cell>
          <cell r="CH6">
            <v>4200</v>
          </cell>
          <cell r="CI6">
            <v>4200</v>
          </cell>
          <cell r="CJ6">
            <v>4200</v>
          </cell>
          <cell r="CK6">
            <v>4200</v>
          </cell>
          <cell r="CL6">
            <v>4200</v>
          </cell>
          <cell r="CM6">
            <v>4200</v>
          </cell>
          <cell r="CN6">
            <v>4200</v>
          </cell>
          <cell r="CO6">
            <v>4200</v>
          </cell>
          <cell r="CP6">
            <v>4200</v>
          </cell>
          <cell r="CQ6">
            <v>4200</v>
          </cell>
          <cell r="CR6">
            <v>4200</v>
          </cell>
          <cell r="CS6">
            <v>4200</v>
          </cell>
          <cell r="CT6">
            <v>4200</v>
          </cell>
          <cell r="CU6">
            <v>4200</v>
          </cell>
          <cell r="CV6">
            <v>5043.05</v>
          </cell>
          <cell r="CW6">
            <v>5043.05</v>
          </cell>
          <cell r="CX6">
            <v>5043.05</v>
          </cell>
          <cell r="CY6">
            <v>4200</v>
          </cell>
          <cell r="CZ6">
            <v>4200</v>
          </cell>
          <cell r="DA6">
            <v>4200</v>
          </cell>
          <cell r="DB6">
            <v>4200</v>
          </cell>
          <cell r="DC6">
            <v>4200</v>
          </cell>
          <cell r="DD6">
            <v>4200</v>
          </cell>
          <cell r="DE6">
            <v>4200</v>
          </cell>
          <cell r="DF6">
            <v>4200</v>
          </cell>
          <cell r="DG6">
            <v>4200</v>
          </cell>
          <cell r="DH6">
            <v>4200</v>
          </cell>
          <cell r="DI6">
            <v>4200</v>
          </cell>
          <cell r="DJ6">
            <v>4200</v>
          </cell>
          <cell r="DK6">
            <v>5043.05</v>
          </cell>
          <cell r="DL6">
            <v>4200</v>
          </cell>
          <cell r="DM6">
            <v>4200</v>
          </cell>
          <cell r="DN6">
            <v>4200</v>
          </cell>
          <cell r="DO6">
            <v>4200</v>
          </cell>
          <cell r="DP6">
            <v>4200</v>
          </cell>
          <cell r="DQ6">
            <v>4200</v>
          </cell>
          <cell r="DR6">
            <v>4200</v>
          </cell>
          <cell r="DS6">
            <v>4200</v>
          </cell>
          <cell r="DT6">
            <v>4200</v>
          </cell>
          <cell r="DU6">
            <v>4200</v>
          </cell>
          <cell r="DV6">
            <v>4200</v>
          </cell>
          <cell r="DW6">
            <v>4200</v>
          </cell>
          <cell r="DX6">
            <v>4200</v>
          </cell>
          <cell r="DY6">
            <v>4200</v>
          </cell>
          <cell r="DZ6">
            <v>4200</v>
          </cell>
          <cell r="EA6">
            <v>4200</v>
          </cell>
          <cell r="EB6">
            <v>4200</v>
          </cell>
          <cell r="EC6">
            <v>4200</v>
          </cell>
          <cell r="ED6">
            <v>4200</v>
          </cell>
          <cell r="EE6">
            <v>4200</v>
          </cell>
          <cell r="EF6">
            <v>4200</v>
          </cell>
          <cell r="EG6">
            <v>5043.05</v>
          </cell>
          <cell r="EH6">
            <v>5043.05</v>
          </cell>
          <cell r="EI6">
            <v>5043.05</v>
          </cell>
          <cell r="EJ6">
            <v>4200</v>
          </cell>
          <cell r="EK6">
            <v>4200</v>
          </cell>
          <cell r="EL6">
            <v>4200</v>
          </cell>
          <cell r="EM6">
            <v>4200</v>
          </cell>
          <cell r="EN6">
            <v>4200</v>
          </cell>
          <cell r="EO6">
            <v>4200</v>
          </cell>
          <cell r="EP6">
            <v>4200</v>
          </cell>
          <cell r="EQ6">
            <v>4200</v>
          </cell>
          <cell r="ER6">
            <v>4200</v>
          </cell>
          <cell r="ES6">
            <v>4200</v>
          </cell>
          <cell r="ET6">
            <v>4200</v>
          </cell>
          <cell r="EU6">
            <v>5043.05</v>
          </cell>
          <cell r="EV6">
            <v>5043.05</v>
          </cell>
          <cell r="EW6">
            <v>4200</v>
          </cell>
          <cell r="EX6">
            <v>4200</v>
          </cell>
          <cell r="EY6">
            <v>4200</v>
          </cell>
          <cell r="EZ6">
            <v>4200</v>
          </cell>
          <cell r="FA6">
            <v>4200</v>
          </cell>
          <cell r="FB6">
            <v>4200</v>
          </cell>
          <cell r="FC6">
            <v>4200</v>
          </cell>
          <cell r="FD6">
            <v>4200</v>
          </cell>
          <cell r="FE6">
            <v>4200</v>
          </cell>
          <cell r="FF6">
            <v>4200</v>
          </cell>
          <cell r="FG6">
            <v>4200</v>
          </cell>
          <cell r="FH6">
            <v>4200</v>
          </cell>
          <cell r="FI6">
            <v>4200</v>
          </cell>
          <cell r="FJ6">
            <v>4200</v>
          </cell>
          <cell r="FK6">
            <v>4200</v>
          </cell>
          <cell r="FL6">
            <v>4200</v>
          </cell>
          <cell r="FM6">
            <v>4200</v>
          </cell>
          <cell r="FN6">
            <v>4200</v>
          </cell>
          <cell r="FO6">
            <v>4200</v>
          </cell>
          <cell r="FP6">
            <v>4200</v>
          </cell>
          <cell r="FQ6">
            <v>4200</v>
          </cell>
          <cell r="FR6">
            <v>5043.05</v>
          </cell>
          <cell r="FS6">
            <v>5043.05</v>
          </cell>
          <cell r="FT6">
            <v>5043.05</v>
          </cell>
          <cell r="FU6">
            <v>4200</v>
          </cell>
          <cell r="FV6">
            <v>4200</v>
          </cell>
          <cell r="FW6">
            <v>4200</v>
          </cell>
          <cell r="FX6">
            <v>4200</v>
          </cell>
          <cell r="FY6">
            <v>4200</v>
          </cell>
          <cell r="FZ6">
            <v>4200</v>
          </cell>
          <cell r="GA6">
            <v>4200</v>
          </cell>
          <cell r="GB6">
            <v>4200</v>
          </cell>
          <cell r="GC6">
            <v>4200</v>
          </cell>
          <cell r="GD6">
            <v>4200</v>
          </cell>
          <cell r="GE6">
            <v>4200</v>
          </cell>
          <cell r="GF6">
            <v>4200</v>
          </cell>
          <cell r="GG6">
            <v>5043.05</v>
          </cell>
          <cell r="GH6">
            <v>4200</v>
          </cell>
          <cell r="GI6">
            <v>4200</v>
          </cell>
          <cell r="GJ6">
            <v>4200</v>
          </cell>
          <cell r="GK6">
            <v>4200</v>
          </cell>
          <cell r="GL6">
            <v>4200</v>
          </cell>
          <cell r="GM6">
            <v>4200</v>
          </cell>
          <cell r="GN6">
            <v>4200</v>
          </cell>
          <cell r="GO6">
            <v>4200</v>
          </cell>
          <cell r="GP6">
            <v>4200</v>
          </cell>
          <cell r="GQ6">
            <v>4200</v>
          </cell>
          <cell r="GR6">
            <v>4200</v>
          </cell>
          <cell r="GS6">
            <v>4200</v>
          </cell>
          <cell r="GT6">
            <v>4200</v>
          </cell>
          <cell r="GU6">
            <v>4200</v>
          </cell>
          <cell r="GV6">
            <v>4200</v>
          </cell>
          <cell r="GW6">
            <v>4200</v>
          </cell>
          <cell r="GX6">
            <v>4200</v>
          </cell>
          <cell r="GY6">
            <v>4200</v>
          </cell>
          <cell r="GZ6">
            <v>4200</v>
          </cell>
          <cell r="HA6">
            <v>4200</v>
          </cell>
          <cell r="HB6">
            <v>4200</v>
          </cell>
          <cell r="HC6">
            <v>5043.05</v>
          </cell>
          <cell r="HD6">
            <v>5043.05</v>
          </cell>
          <cell r="HE6">
            <v>5043.05</v>
          </cell>
          <cell r="HF6">
            <v>4200</v>
          </cell>
          <cell r="HG6">
            <v>4200</v>
          </cell>
          <cell r="HH6">
            <v>4200</v>
          </cell>
          <cell r="HI6">
            <v>4200</v>
          </cell>
          <cell r="HJ6">
            <v>4200</v>
          </cell>
          <cell r="HK6">
            <v>4200</v>
          </cell>
          <cell r="HL6">
            <v>4200</v>
          </cell>
          <cell r="HM6">
            <v>4200</v>
          </cell>
          <cell r="HN6">
            <v>4200</v>
          </cell>
          <cell r="HO6">
            <v>4200</v>
          </cell>
          <cell r="HP6">
            <v>4200</v>
          </cell>
        </row>
        <row r="7">
          <cell r="A7" t="str">
            <v>Hormigón industrial f'c 210 Kg/cm² @ 28d</v>
          </cell>
          <cell r="B7" t="str">
            <v>m3</v>
          </cell>
          <cell r="C7">
            <v>5200.34</v>
          </cell>
          <cell r="D7">
            <v>5200.3389830508477</v>
          </cell>
          <cell r="E7">
            <v>5200.3389830508477</v>
          </cell>
          <cell r="F7">
            <v>5200.3389830508477</v>
          </cell>
          <cell r="G7">
            <v>5200.3389830508477</v>
          </cell>
          <cell r="H7">
            <v>5200.3389830508477</v>
          </cell>
          <cell r="I7">
            <v>5200.3389830508477</v>
          </cell>
          <cell r="J7">
            <v>5200.3389830508477</v>
          </cell>
          <cell r="K7">
            <v>5200.3389830508477</v>
          </cell>
          <cell r="L7">
            <v>5200.3389830508477</v>
          </cell>
          <cell r="M7">
            <v>5200.3389830508477</v>
          </cell>
          <cell r="N7">
            <v>5200.3389830508477</v>
          </cell>
          <cell r="O7">
            <v>5200.3389830508477</v>
          </cell>
          <cell r="P7">
            <v>5200.3389830508477</v>
          </cell>
          <cell r="Q7">
            <v>5200.3389830508477</v>
          </cell>
          <cell r="R7">
            <v>5200.3389830508477</v>
          </cell>
          <cell r="S7">
            <v>5200.3389830508477</v>
          </cell>
          <cell r="T7">
            <v>5200.3389830508477</v>
          </cell>
          <cell r="U7">
            <v>5200.3389830508477</v>
          </cell>
          <cell r="V7">
            <v>5200.3389830508477</v>
          </cell>
          <cell r="W7">
            <v>5200.3389830508477</v>
          </cell>
          <cell r="X7">
            <v>5200.3389830508477</v>
          </cell>
          <cell r="Y7">
            <v>5200.3389830508477</v>
          </cell>
          <cell r="Z7">
            <v>5200.3389830508477</v>
          </cell>
          <cell r="AA7">
            <v>5200.3389830508477</v>
          </cell>
          <cell r="AB7">
            <v>5200.3389830508477</v>
          </cell>
          <cell r="AC7">
            <v>5200.3389830508477</v>
          </cell>
          <cell r="AD7">
            <v>5200.3389830508477</v>
          </cell>
          <cell r="AE7">
            <v>5200.3389830508477</v>
          </cell>
          <cell r="AF7">
            <v>5200.3389830508477</v>
          </cell>
          <cell r="AG7">
            <v>5200.3389830508477</v>
          </cell>
          <cell r="AH7">
            <v>5200.3389830508477</v>
          </cell>
          <cell r="AI7">
            <v>5200.3389830508477</v>
          </cell>
          <cell r="AJ7">
            <v>5200.3389830508477</v>
          </cell>
          <cell r="AK7">
            <v>5200.3389830508477</v>
          </cell>
          <cell r="AL7">
            <v>5200.3389830508477</v>
          </cell>
          <cell r="AM7">
            <v>5200.3389830508477</v>
          </cell>
          <cell r="AN7">
            <v>4407.07</v>
          </cell>
          <cell r="AO7">
            <v>5200.3389830508477</v>
          </cell>
          <cell r="AP7">
            <v>5200.3389830508477</v>
          </cell>
          <cell r="AQ7">
            <v>5200.3389830508477</v>
          </cell>
          <cell r="AR7">
            <v>5200.3389830508477</v>
          </cell>
          <cell r="AS7">
            <v>5200.3389830508477</v>
          </cell>
          <cell r="AT7">
            <v>5200.3389830508477</v>
          </cell>
          <cell r="AU7">
            <v>5200.3389830508477</v>
          </cell>
          <cell r="AV7">
            <v>5200.3389830508477</v>
          </cell>
          <cell r="AW7">
            <v>5200.3389830508477</v>
          </cell>
          <cell r="AX7">
            <v>5200.3389830508477</v>
          </cell>
          <cell r="AY7">
            <v>5200.3389830508477</v>
          </cell>
          <cell r="AZ7">
            <v>5200.3389830508477</v>
          </cell>
          <cell r="BA7">
            <v>5200.3389830508477</v>
          </cell>
          <cell r="BB7">
            <v>5200.3389830508477</v>
          </cell>
          <cell r="BC7">
            <v>5200.3389830508477</v>
          </cell>
          <cell r="BD7">
            <v>5200.3389830508477</v>
          </cell>
          <cell r="BE7">
            <v>5200.3389830508477</v>
          </cell>
          <cell r="BF7">
            <v>5200.3389830508477</v>
          </cell>
          <cell r="BG7">
            <v>5200.3389830508477</v>
          </cell>
          <cell r="BH7">
            <v>5200.3389830508477</v>
          </cell>
          <cell r="BI7">
            <v>5200.3389830508477</v>
          </cell>
          <cell r="BJ7">
            <v>5200.3389830508477</v>
          </cell>
          <cell r="BK7">
            <v>5200.3389830508477</v>
          </cell>
          <cell r="BL7">
            <v>5200.3389830508477</v>
          </cell>
          <cell r="BM7">
            <v>5200.3389830508477</v>
          </cell>
          <cell r="BN7">
            <v>5200.3389830508477</v>
          </cell>
          <cell r="BO7">
            <v>5200.3389830508477</v>
          </cell>
          <cell r="BP7">
            <v>5200.3389830508477</v>
          </cell>
          <cell r="BQ7">
            <v>5200.3389830508477</v>
          </cell>
          <cell r="BR7">
            <v>5200.3389830508477</v>
          </cell>
          <cell r="BS7">
            <v>5200.3389830508477</v>
          </cell>
          <cell r="BT7">
            <v>5200.3389830508477</v>
          </cell>
          <cell r="BU7">
            <v>5200.3389830508477</v>
          </cell>
          <cell r="BV7">
            <v>5200.3389830508477</v>
          </cell>
          <cell r="BW7">
            <v>5200.3389830508477</v>
          </cell>
          <cell r="BX7">
            <v>5200.3389830508477</v>
          </cell>
          <cell r="BY7">
            <v>5254.2372999999998</v>
          </cell>
          <cell r="BZ7">
            <v>5254.2372881355932</v>
          </cell>
          <cell r="CA7">
            <v>5847.4576271186443</v>
          </cell>
          <cell r="CB7">
            <v>5847.4576271186443</v>
          </cell>
          <cell r="CC7">
            <v>5847.4576271186443</v>
          </cell>
          <cell r="CD7">
            <v>5200.3389830508477</v>
          </cell>
          <cell r="CE7">
            <v>5254.2372881355932</v>
          </cell>
          <cell r="CF7">
            <v>5847.4576271186443</v>
          </cell>
          <cell r="CG7">
            <v>5254.2372881355932</v>
          </cell>
          <cell r="CH7">
            <v>5254.2372881355932</v>
          </cell>
          <cell r="CI7">
            <v>5254.2372881355932</v>
          </cell>
          <cell r="CJ7">
            <v>5847.4576271186443</v>
          </cell>
          <cell r="CK7">
            <v>5254.2372881355932</v>
          </cell>
          <cell r="CL7">
            <v>5254.2372881355932</v>
          </cell>
          <cell r="CM7">
            <v>5254.2372881355932</v>
          </cell>
          <cell r="CN7">
            <v>5254.2372881355932</v>
          </cell>
          <cell r="CO7">
            <v>5847.4576271186443</v>
          </cell>
          <cell r="CP7">
            <v>5847.4576271186443</v>
          </cell>
          <cell r="CQ7">
            <v>5254.2372881355932</v>
          </cell>
          <cell r="CR7">
            <v>5254.2372881355932</v>
          </cell>
          <cell r="CS7">
            <v>5254.2372881355932</v>
          </cell>
          <cell r="CT7">
            <v>5847.4576271186443</v>
          </cell>
          <cell r="CU7">
            <v>5847.4576271186443</v>
          </cell>
          <cell r="CV7">
            <v>5254.2372881355932</v>
          </cell>
          <cell r="CW7">
            <v>5254.2372881355932</v>
          </cell>
          <cell r="CX7">
            <v>5254.2372881355932</v>
          </cell>
          <cell r="CY7">
            <v>5254.2372881355932</v>
          </cell>
          <cell r="CZ7">
            <v>5254.2372881355932</v>
          </cell>
          <cell r="DA7">
            <v>5847.4576271186443</v>
          </cell>
          <cell r="DB7">
            <v>5254.2372881355932</v>
          </cell>
          <cell r="DC7">
            <v>5847.4576271186443</v>
          </cell>
          <cell r="DD7">
            <v>5254.2372881355932</v>
          </cell>
          <cell r="DE7">
            <v>5254.2372881355932</v>
          </cell>
          <cell r="DF7">
            <v>5200.3389830508477</v>
          </cell>
          <cell r="DG7">
            <v>5200.3389830508477</v>
          </cell>
          <cell r="DH7">
            <v>5200.3389830508477</v>
          </cell>
          <cell r="DI7">
            <v>5254.2372881355932</v>
          </cell>
          <cell r="DJ7">
            <v>5200.34</v>
          </cell>
          <cell r="DK7">
            <v>5254.2372881355932</v>
          </cell>
          <cell r="DL7">
            <v>5847.4576271186443</v>
          </cell>
          <cell r="DM7">
            <v>5847.4576271186443</v>
          </cell>
          <cell r="DN7">
            <v>5847.4576271186443</v>
          </cell>
          <cell r="DO7">
            <v>5200.3389830508477</v>
          </cell>
          <cell r="DP7">
            <v>5254.2372881355932</v>
          </cell>
          <cell r="DQ7">
            <v>5847.4576271186443</v>
          </cell>
          <cell r="DR7">
            <v>5254.2372881355932</v>
          </cell>
          <cell r="DS7">
            <v>5254.2372881355932</v>
          </cell>
          <cell r="DT7">
            <v>5254.2372881355932</v>
          </cell>
          <cell r="DU7">
            <v>5847.4576271186443</v>
          </cell>
          <cell r="DV7">
            <v>5254.2372881355932</v>
          </cell>
          <cell r="DW7">
            <v>5254.2372881355932</v>
          </cell>
          <cell r="DX7">
            <v>5254.2372881355932</v>
          </cell>
          <cell r="DY7">
            <v>5254.2372881355932</v>
          </cell>
          <cell r="DZ7">
            <v>5847.4576271186443</v>
          </cell>
          <cell r="EA7">
            <v>5847.4576271186443</v>
          </cell>
          <cell r="EB7">
            <v>5254.2372881355932</v>
          </cell>
          <cell r="EC7">
            <v>5254.2372881355932</v>
          </cell>
          <cell r="ED7">
            <v>5254.2372881355932</v>
          </cell>
          <cell r="EE7">
            <v>5847.4576271186443</v>
          </cell>
          <cell r="EF7">
            <v>5847.4576271186443</v>
          </cell>
          <cell r="EG7">
            <v>5254.2372881355932</v>
          </cell>
          <cell r="EH7">
            <v>5254.2372881355932</v>
          </cell>
          <cell r="EI7">
            <v>5254.2372881355932</v>
          </cell>
          <cell r="EJ7">
            <v>5254.2372881355932</v>
          </cell>
          <cell r="EK7">
            <v>5254.2372881355932</v>
          </cell>
          <cell r="EL7">
            <v>5847.4576271186443</v>
          </cell>
          <cell r="EM7">
            <v>5254.2372881355932</v>
          </cell>
          <cell r="EN7">
            <v>5847.4576271186443</v>
          </cell>
          <cell r="EO7">
            <v>5254.2372881355932</v>
          </cell>
          <cell r="EP7">
            <v>5254.2372881355932</v>
          </cell>
          <cell r="EQ7">
            <v>5200.3389830508477</v>
          </cell>
          <cell r="ER7">
            <v>5200.3389830508477</v>
          </cell>
          <cell r="ES7">
            <v>5200.3389830508477</v>
          </cell>
          <cell r="ET7">
            <v>5254.2372881355932</v>
          </cell>
          <cell r="EU7">
            <v>5254.2372999999998</v>
          </cell>
          <cell r="EV7">
            <v>5254.2372881355932</v>
          </cell>
          <cell r="EW7">
            <v>5847.4576271186443</v>
          </cell>
          <cell r="EX7">
            <v>5847.4576271186443</v>
          </cell>
          <cell r="EY7">
            <v>5847.4576271186443</v>
          </cell>
          <cell r="EZ7">
            <v>5200.3389830508477</v>
          </cell>
          <cell r="FA7">
            <v>5254.2372881355932</v>
          </cell>
          <cell r="FB7">
            <v>5847.4576271186443</v>
          </cell>
          <cell r="FC7">
            <v>5254.2372881355932</v>
          </cell>
          <cell r="FD7">
            <v>5254.2372881355932</v>
          </cell>
          <cell r="FE7">
            <v>5254.2372881355932</v>
          </cell>
          <cell r="FF7">
            <v>5847.4576271186443</v>
          </cell>
          <cell r="FG7">
            <v>5254.2372881355932</v>
          </cell>
          <cell r="FH7">
            <v>5254.2372881355932</v>
          </cell>
          <cell r="FI7">
            <v>5254.2372881355932</v>
          </cell>
          <cell r="FJ7">
            <v>5254.2372881355932</v>
          </cell>
          <cell r="FK7">
            <v>5847.4576271186443</v>
          </cell>
          <cell r="FL7">
            <v>5847.4576271186443</v>
          </cell>
          <cell r="FM7">
            <v>5254.2372881355932</v>
          </cell>
          <cell r="FN7">
            <v>5254.2372881355932</v>
          </cell>
          <cell r="FO7">
            <v>5254.2372881355932</v>
          </cell>
          <cell r="FP7">
            <v>5847.4576271186443</v>
          </cell>
          <cell r="FQ7">
            <v>5847.4576271186443</v>
          </cell>
          <cell r="FR7">
            <v>5254.2372881355932</v>
          </cell>
          <cell r="FS7">
            <v>5254.2372881355932</v>
          </cell>
          <cell r="FT7">
            <v>5254.2372881355932</v>
          </cell>
          <cell r="FU7">
            <v>5254.2372881355932</v>
          </cell>
          <cell r="FV7">
            <v>5254.2372881355932</v>
          </cell>
          <cell r="FW7">
            <v>5847.4576271186443</v>
          </cell>
          <cell r="FX7">
            <v>5254.2372881355932</v>
          </cell>
          <cell r="FY7">
            <v>5847.4576271186443</v>
          </cell>
          <cell r="FZ7">
            <v>5254.2372881355932</v>
          </cell>
          <cell r="GA7">
            <v>5254.2372881355932</v>
          </cell>
          <cell r="GB7">
            <v>5200.3389830508477</v>
          </cell>
          <cell r="GC7">
            <v>5200.3389830508477</v>
          </cell>
          <cell r="GD7">
            <v>5200.3389830508477</v>
          </cell>
          <cell r="GE7">
            <v>5254.2372881355932</v>
          </cell>
          <cell r="GF7">
            <v>5200.34</v>
          </cell>
          <cell r="GG7">
            <v>5254.2372881355932</v>
          </cell>
          <cell r="GH7">
            <v>5847.4576271186443</v>
          </cell>
          <cell r="GI7">
            <v>5847.4576271186443</v>
          </cell>
          <cell r="GJ7">
            <v>5847.4576271186443</v>
          </cell>
          <cell r="GK7">
            <v>5200.3389830508477</v>
          </cell>
          <cell r="GL7">
            <v>5254.2372881355932</v>
          </cell>
          <cell r="GM7">
            <v>5847.4576271186443</v>
          </cell>
          <cell r="GN7">
            <v>5254.2372881355932</v>
          </cell>
          <cell r="GO7">
            <v>5254.2372881355932</v>
          </cell>
          <cell r="GP7">
            <v>5254.2372881355932</v>
          </cell>
          <cell r="GQ7">
            <v>5847.4576271186443</v>
          </cell>
          <cell r="GR7">
            <v>5254.2372881355932</v>
          </cell>
          <cell r="GS7">
            <v>5254.2372881355932</v>
          </cell>
          <cell r="GT7">
            <v>5254.2372881355932</v>
          </cell>
          <cell r="GU7">
            <v>5254.2372881355932</v>
          </cell>
          <cell r="GV7">
            <v>5847.4576271186443</v>
          </cell>
          <cell r="GW7">
            <v>5847.4576271186443</v>
          </cell>
          <cell r="GX7">
            <v>5254.2372881355932</v>
          </cell>
          <cell r="GY7">
            <v>5254.2372881355932</v>
          </cell>
          <cell r="GZ7">
            <v>5254.2372881355932</v>
          </cell>
          <cell r="HA7">
            <v>5847.4576271186443</v>
          </cell>
          <cell r="HB7">
            <v>5847.4576271186443</v>
          </cell>
          <cell r="HC7">
            <v>5254.2372881355932</v>
          </cell>
          <cell r="HD7">
            <v>5254.2372881355932</v>
          </cell>
          <cell r="HE7">
            <v>5254.2372881355932</v>
          </cell>
          <cell r="HF7">
            <v>5254.2372881355932</v>
          </cell>
          <cell r="HG7">
            <v>5254.2372881355932</v>
          </cell>
          <cell r="HH7">
            <v>5847.4576271186443</v>
          </cell>
          <cell r="HI7">
            <v>5254.2372881355932</v>
          </cell>
          <cell r="HJ7">
            <v>5847.4576271186443</v>
          </cell>
          <cell r="HK7">
            <v>5254.2372881355932</v>
          </cell>
          <cell r="HL7">
            <v>5254.2372881355932</v>
          </cell>
          <cell r="HM7">
            <v>5200.3389830508477</v>
          </cell>
          <cell r="HN7">
            <v>5200.3389830508477</v>
          </cell>
          <cell r="HO7">
            <v>5200.3389830508477</v>
          </cell>
          <cell r="HP7">
            <v>5254.2372881355932</v>
          </cell>
        </row>
        <row r="8">
          <cell r="A8" t="str">
            <v>Hormigón industrial f'c 240 Kg/cm² @ 28d</v>
          </cell>
          <cell r="B8" t="str">
            <v>m3</v>
          </cell>
          <cell r="C8">
            <v>5400.34</v>
          </cell>
          <cell r="D8">
            <v>5017.24</v>
          </cell>
          <cell r="E8">
            <v>5017.24</v>
          </cell>
          <cell r="F8">
            <v>5017.24</v>
          </cell>
          <cell r="G8">
            <v>5017.24</v>
          </cell>
          <cell r="H8">
            <v>5017.24</v>
          </cell>
          <cell r="I8">
            <v>5017.24</v>
          </cell>
          <cell r="J8">
            <v>5017.24</v>
          </cell>
          <cell r="K8">
            <v>5017.24</v>
          </cell>
          <cell r="L8">
            <v>5017.24</v>
          </cell>
          <cell r="M8">
            <v>5017.24</v>
          </cell>
          <cell r="N8">
            <v>5017.24</v>
          </cell>
          <cell r="O8">
            <v>5017.24</v>
          </cell>
          <cell r="P8">
            <v>5017.24</v>
          </cell>
          <cell r="Q8">
            <v>5017.24</v>
          </cell>
          <cell r="R8">
            <v>5017.24</v>
          </cell>
          <cell r="S8">
            <v>5017.24</v>
          </cell>
          <cell r="T8">
            <v>5017.24</v>
          </cell>
          <cell r="U8">
            <v>5017.24</v>
          </cell>
          <cell r="V8">
            <v>5017.24</v>
          </cell>
          <cell r="W8">
            <v>5017.24</v>
          </cell>
          <cell r="X8">
            <v>5017.24</v>
          </cell>
          <cell r="Y8">
            <v>5017.24</v>
          </cell>
          <cell r="Z8">
            <v>5017.24</v>
          </cell>
          <cell r="AA8">
            <v>5017.24</v>
          </cell>
          <cell r="AB8">
            <v>5017.24</v>
          </cell>
          <cell r="AC8">
            <v>5017.24</v>
          </cell>
          <cell r="AD8">
            <v>5017.24</v>
          </cell>
          <cell r="AE8">
            <v>5017.24</v>
          </cell>
          <cell r="AF8">
            <v>5017.24</v>
          </cell>
          <cell r="AG8">
            <v>5017.24</v>
          </cell>
          <cell r="AH8">
            <v>5017.24</v>
          </cell>
          <cell r="AI8">
            <v>5017.24</v>
          </cell>
          <cell r="AJ8">
            <v>5017.24</v>
          </cell>
          <cell r="AK8">
            <v>5017.24</v>
          </cell>
          <cell r="AL8">
            <v>5017.24</v>
          </cell>
          <cell r="AM8">
            <v>5017.24</v>
          </cell>
          <cell r="AN8">
            <v>5017.24</v>
          </cell>
          <cell r="AO8">
            <v>5017.24</v>
          </cell>
          <cell r="AP8">
            <v>5017.24</v>
          </cell>
          <cell r="AQ8">
            <v>5017.24</v>
          </cell>
          <cell r="AR8">
            <v>5017.24</v>
          </cell>
          <cell r="AS8">
            <v>5017.24</v>
          </cell>
          <cell r="AT8">
            <v>5017.24</v>
          </cell>
          <cell r="AU8">
            <v>5017.24</v>
          </cell>
          <cell r="AV8">
            <v>5017.24</v>
          </cell>
          <cell r="AW8">
            <v>5017.24</v>
          </cell>
          <cell r="AX8">
            <v>5017.24</v>
          </cell>
          <cell r="AY8">
            <v>5017.24</v>
          </cell>
          <cell r="AZ8">
            <v>5017.24</v>
          </cell>
          <cell r="BA8">
            <v>5017.24</v>
          </cell>
          <cell r="BB8">
            <v>5017.24</v>
          </cell>
          <cell r="BC8">
            <v>5017.24</v>
          </cell>
          <cell r="BD8">
            <v>5017.24</v>
          </cell>
          <cell r="BE8">
            <v>5017.24</v>
          </cell>
          <cell r="BF8">
            <v>5017.24</v>
          </cell>
          <cell r="BG8">
            <v>5017.24</v>
          </cell>
          <cell r="BH8">
            <v>5017.24</v>
          </cell>
          <cell r="BI8">
            <v>5017.24</v>
          </cell>
          <cell r="BJ8">
            <v>5017.24</v>
          </cell>
          <cell r="BK8">
            <v>5017.24</v>
          </cell>
          <cell r="BL8">
            <v>5017.24</v>
          </cell>
          <cell r="BM8">
            <v>5017.24</v>
          </cell>
          <cell r="BN8">
            <v>5017.24</v>
          </cell>
          <cell r="BO8">
            <v>5017.24</v>
          </cell>
          <cell r="BP8">
            <v>5017.24</v>
          </cell>
          <cell r="BQ8">
            <v>5017.24</v>
          </cell>
          <cell r="BR8">
            <v>5017.24</v>
          </cell>
          <cell r="BS8">
            <v>5017.24</v>
          </cell>
          <cell r="BT8">
            <v>5017.24</v>
          </cell>
          <cell r="BU8">
            <v>5017.24</v>
          </cell>
          <cell r="BV8">
            <v>5017.24</v>
          </cell>
          <cell r="BW8">
            <v>5017.24</v>
          </cell>
          <cell r="BX8">
            <v>5017.24</v>
          </cell>
          <cell r="BY8">
            <v>5920.34</v>
          </cell>
          <cell r="BZ8">
            <v>5920.34</v>
          </cell>
          <cell r="CA8">
            <v>5920.34</v>
          </cell>
          <cell r="CB8">
            <v>5920.34</v>
          </cell>
          <cell r="CC8">
            <v>5920.34</v>
          </cell>
          <cell r="CD8">
            <v>5920.34</v>
          </cell>
          <cell r="CE8">
            <v>5920.34</v>
          </cell>
          <cell r="CF8">
            <v>5920.34</v>
          </cell>
          <cell r="CG8">
            <v>5920.34</v>
          </cell>
          <cell r="CH8">
            <v>5920.34</v>
          </cell>
          <cell r="CI8">
            <v>5920.34</v>
          </cell>
          <cell r="CJ8">
            <v>5920.34</v>
          </cell>
          <cell r="CK8">
            <v>5920.34</v>
          </cell>
          <cell r="CL8">
            <v>5920.34</v>
          </cell>
          <cell r="CM8">
            <v>5920.34</v>
          </cell>
          <cell r="CN8">
            <v>5920.34</v>
          </cell>
          <cell r="CO8">
            <v>5920.34</v>
          </cell>
          <cell r="CP8">
            <v>5920.34</v>
          </cell>
          <cell r="CQ8">
            <v>5920.34</v>
          </cell>
          <cell r="CR8">
            <v>5920.34</v>
          </cell>
          <cell r="CS8">
            <v>5920.34</v>
          </cell>
          <cell r="CT8">
            <v>5920.34</v>
          </cell>
          <cell r="CU8">
            <v>5920.34</v>
          </cell>
          <cell r="CV8">
            <v>5920.34</v>
          </cell>
          <cell r="CW8">
            <v>5920.34</v>
          </cell>
          <cell r="CX8">
            <v>5920.34</v>
          </cell>
          <cell r="CY8">
            <v>5920.34</v>
          </cell>
          <cell r="CZ8">
            <v>5920.34</v>
          </cell>
          <cell r="DA8">
            <v>5920.34</v>
          </cell>
          <cell r="DB8">
            <v>5920.34</v>
          </cell>
          <cell r="DC8">
            <v>5920.34</v>
          </cell>
          <cell r="DD8">
            <v>5920.34</v>
          </cell>
          <cell r="DE8">
            <v>5920.34</v>
          </cell>
          <cell r="DF8">
            <v>5920.34</v>
          </cell>
          <cell r="DG8">
            <v>5920.34</v>
          </cell>
          <cell r="DH8">
            <v>5920.34</v>
          </cell>
          <cell r="DI8">
            <v>5920.34</v>
          </cell>
          <cell r="DJ8">
            <v>5920.34</v>
          </cell>
          <cell r="DK8">
            <v>5920.34</v>
          </cell>
          <cell r="DL8">
            <v>5920.34</v>
          </cell>
          <cell r="DM8">
            <v>5920.34</v>
          </cell>
          <cell r="DN8">
            <v>5920.34</v>
          </cell>
          <cell r="DO8">
            <v>5920.34</v>
          </cell>
          <cell r="DP8">
            <v>5920.34</v>
          </cell>
          <cell r="DQ8">
            <v>5920.34</v>
          </cell>
          <cell r="DR8">
            <v>5920.34</v>
          </cell>
          <cell r="DS8">
            <v>5920.34</v>
          </cell>
          <cell r="DT8">
            <v>5920.34</v>
          </cell>
          <cell r="DU8">
            <v>5920.34</v>
          </cell>
          <cell r="DV8">
            <v>5920.34</v>
          </cell>
          <cell r="DW8">
            <v>5920.34</v>
          </cell>
          <cell r="DX8">
            <v>5920.34</v>
          </cell>
          <cell r="DY8">
            <v>5920.34</v>
          </cell>
          <cell r="DZ8">
            <v>5920.34</v>
          </cell>
          <cell r="EA8">
            <v>5920.34</v>
          </cell>
          <cell r="EB8">
            <v>5920.34</v>
          </cell>
          <cell r="EC8">
            <v>5920.34</v>
          </cell>
          <cell r="ED8">
            <v>5920.34</v>
          </cell>
          <cell r="EE8">
            <v>5920.34</v>
          </cell>
          <cell r="EF8">
            <v>5920.34</v>
          </cell>
          <cell r="EG8">
            <v>5920.34</v>
          </cell>
          <cell r="EH8">
            <v>5920.34</v>
          </cell>
          <cell r="EI8">
            <v>5920.34</v>
          </cell>
          <cell r="EJ8">
            <v>5920.34</v>
          </cell>
          <cell r="EK8">
            <v>5920.34</v>
          </cell>
          <cell r="EL8">
            <v>5920.34</v>
          </cell>
          <cell r="EM8">
            <v>5920.34</v>
          </cell>
          <cell r="EN8">
            <v>5920.34</v>
          </cell>
          <cell r="EO8">
            <v>5920.34</v>
          </cell>
          <cell r="EP8">
            <v>5920.34</v>
          </cell>
          <cell r="EQ8">
            <v>5920.34</v>
          </cell>
          <cell r="ER8">
            <v>5920.34</v>
          </cell>
          <cell r="ES8">
            <v>5920.34</v>
          </cell>
          <cell r="ET8">
            <v>5920.34</v>
          </cell>
          <cell r="EU8">
            <v>5920.34</v>
          </cell>
          <cell r="EV8">
            <v>5920.34</v>
          </cell>
          <cell r="EW8">
            <v>5920.34</v>
          </cell>
          <cell r="EX8">
            <v>5920.34</v>
          </cell>
          <cell r="EY8">
            <v>5920.34</v>
          </cell>
          <cell r="EZ8">
            <v>5920.34</v>
          </cell>
          <cell r="FA8">
            <v>5920.34</v>
          </cell>
          <cell r="FB8">
            <v>5920.34</v>
          </cell>
          <cell r="FC8">
            <v>5920.34</v>
          </cell>
          <cell r="FD8">
            <v>5920.34</v>
          </cell>
          <cell r="FE8">
            <v>5920.34</v>
          </cell>
          <cell r="FF8">
            <v>5920.34</v>
          </cell>
          <cell r="FG8">
            <v>5920.34</v>
          </cell>
          <cell r="FH8">
            <v>5920.34</v>
          </cell>
          <cell r="FI8">
            <v>5920.34</v>
          </cell>
          <cell r="FJ8">
            <v>5920.34</v>
          </cell>
          <cell r="FK8">
            <v>5920.34</v>
          </cell>
          <cell r="FL8">
            <v>5920.34</v>
          </cell>
          <cell r="FM8">
            <v>5920.34</v>
          </cell>
          <cell r="FN8">
            <v>5920.34</v>
          </cell>
          <cell r="FO8">
            <v>5920.34</v>
          </cell>
          <cell r="FP8">
            <v>5920.34</v>
          </cell>
          <cell r="FQ8">
            <v>5920.34</v>
          </cell>
          <cell r="FR8">
            <v>5920.34</v>
          </cell>
          <cell r="FS8">
            <v>5920.34</v>
          </cell>
          <cell r="FT8">
            <v>5920.34</v>
          </cell>
          <cell r="FU8">
            <v>5920.34</v>
          </cell>
          <cell r="FV8">
            <v>5920.34</v>
          </cell>
          <cell r="FW8">
            <v>5920.34</v>
          </cell>
          <cell r="FX8">
            <v>5920.34</v>
          </cell>
          <cell r="FY8">
            <v>5920.34</v>
          </cell>
          <cell r="FZ8">
            <v>5920.34</v>
          </cell>
          <cell r="GA8">
            <v>5920.34</v>
          </cell>
          <cell r="GB8">
            <v>5920.34</v>
          </cell>
          <cell r="GC8">
            <v>5920.34</v>
          </cell>
          <cell r="GD8">
            <v>5920.34</v>
          </cell>
          <cell r="GE8">
            <v>5920.34</v>
          </cell>
          <cell r="GF8">
            <v>5920.34</v>
          </cell>
          <cell r="GG8">
            <v>5920.34</v>
          </cell>
          <cell r="GH8">
            <v>5920.34</v>
          </cell>
          <cell r="GI8">
            <v>5920.34</v>
          </cell>
          <cell r="GJ8">
            <v>5920.34</v>
          </cell>
          <cell r="GK8">
            <v>5920.34</v>
          </cell>
          <cell r="GL8">
            <v>5920.34</v>
          </cell>
          <cell r="GM8">
            <v>5920.34</v>
          </cell>
          <cell r="GN8">
            <v>5920.34</v>
          </cell>
          <cell r="GO8">
            <v>5920.34</v>
          </cell>
          <cell r="GP8">
            <v>5920.34</v>
          </cell>
          <cell r="GQ8">
            <v>5920.34</v>
          </cell>
          <cell r="GR8">
            <v>5920.34</v>
          </cell>
          <cell r="GS8">
            <v>5920.34</v>
          </cell>
          <cell r="GT8">
            <v>5920.34</v>
          </cell>
          <cell r="GU8">
            <v>5920.34</v>
          </cell>
          <cell r="GV8">
            <v>5920.34</v>
          </cell>
          <cell r="GW8">
            <v>5920.34</v>
          </cell>
          <cell r="GX8">
            <v>5920.34</v>
          </cell>
          <cell r="GY8">
            <v>5920.34</v>
          </cell>
          <cell r="GZ8">
            <v>5920.34</v>
          </cell>
          <cell r="HA8">
            <v>5920.34</v>
          </cell>
          <cell r="HB8">
            <v>5920.34</v>
          </cell>
          <cell r="HC8">
            <v>5920.34</v>
          </cell>
          <cell r="HD8">
            <v>5920.34</v>
          </cell>
          <cell r="HE8">
            <v>5920.34</v>
          </cell>
          <cell r="HF8">
            <v>5920.34</v>
          </cell>
          <cell r="HG8">
            <v>5920.34</v>
          </cell>
          <cell r="HH8">
            <v>5920.34</v>
          </cell>
          <cell r="HI8">
            <v>5920.34</v>
          </cell>
          <cell r="HJ8">
            <v>5920.34</v>
          </cell>
          <cell r="HK8">
            <v>5920.34</v>
          </cell>
          <cell r="HL8">
            <v>5920.34</v>
          </cell>
          <cell r="HM8">
            <v>5920.34</v>
          </cell>
          <cell r="HN8">
            <v>5920.34</v>
          </cell>
          <cell r="HO8">
            <v>5920.34</v>
          </cell>
          <cell r="HP8">
            <v>5920.34</v>
          </cell>
        </row>
        <row r="9">
          <cell r="A9" t="str">
            <v>Hormigón industrial f'c 280 Kg/cm² @ 28d</v>
          </cell>
          <cell r="B9" t="str">
            <v>m3</v>
          </cell>
          <cell r="C9">
            <v>5440.68</v>
          </cell>
          <cell r="D9">
            <v>5440.68</v>
          </cell>
          <cell r="E9">
            <v>5440.68</v>
          </cell>
          <cell r="F9">
            <v>5440.68</v>
          </cell>
          <cell r="G9">
            <v>5440.68</v>
          </cell>
          <cell r="H9">
            <v>5440.68</v>
          </cell>
          <cell r="I9">
            <v>5440.68</v>
          </cell>
          <cell r="J9">
            <v>5440.68</v>
          </cell>
          <cell r="K9">
            <v>5440.68</v>
          </cell>
          <cell r="L9">
            <v>5440.68</v>
          </cell>
          <cell r="M9">
            <v>5440.68</v>
          </cell>
          <cell r="N9">
            <v>5440.68</v>
          </cell>
          <cell r="O9">
            <v>5440.68</v>
          </cell>
          <cell r="P9">
            <v>5440.68</v>
          </cell>
          <cell r="Q9">
            <v>5440.68</v>
          </cell>
          <cell r="R9">
            <v>5440.68</v>
          </cell>
          <cell r="S9">
            <v>5440.68</v>
          </cell>
          <cell r="T9">
            <v>5440.68</v>
          </cell>
          <cell r="U9">
            <v>5440.68</v>
          </cell>
          <cell r="V9">
            <v>5440.68</v>
          </cell>
          <cell r="W9">
            <v>5440.68</v>
          </cell>
          <cell r="X9">
            <v>5440.68</v>
          </cell>
          <cell r="Y9">
            <v>5440.68</v>
          </cell>
          <cell r="Z9">
            <v>5440.68</v>
          </cell>
          <cell r="AA9">
            <v>5440.68</v>
          </cell>
          <cell r="AB9">
            <v>5440.68</v>
          </cell>
          <cell r="AC9">
            <v>5440.68</v>
          </cell>
          <cell r="AD9">
            <v>5440.68</v>
          </cell>
          <cell r="AE9">
            <v>5440.68</v>
          </cell>
          <cell r="AF9">
            <v>5440.68</v>
          </cell>
          <cell r="AG9">
            <v>5440.68</v>
          </cell>
          <cell r="AH9">
            <v>5440.68</v>
          </cell>
          <cell r="AI9">
            <v>5440.68</v>
          </cell>
          <cell r="AJ9">
            <v>5440.68</v>
          </cell>
          <cell r="AK9">
            <v>5440.68</v>
          </cell>
          <cell r="AL9">
            <v>5440.68</v>
          </cell>
          <cell r="AM9">
            <v>5440.68</v>
          </cell>
          <cell r="AN9">
            <v>5440.68</v>
          </cell>
          <cell r="AO9">
            <v>5440.68</v>
          </cell>
          <cell r="AP9">
            <v>5440.68</v>
          </cell>
          <cell r="AQ9">
            <v>5440.68</v>
          </cell>
          <cell r="AR9">
            <v>5440.68</v>
          </cell>
          <cell r="AS9">
            <v>5440.68</v>
          </cell>
          <cell r="AT9">
            <v>5440.68</v>
          </cell>
          <cell r="AU9">
            <v>5440.68</v>
          </cell>
          <cell r="AV9">
            <v>5440.68</v>
          </cell>
          <cell r="AW9">
            <v>5440.68</v>
          </cell>
          <cell r="AX9">
            <v>5440.68</v>
          </cell>
          <cell r="AY9">
            <v>5440.68</v>
          </cell>
          <cell r="AZ9">
            <v>5440.68</v>
          </cell>
          <cell r="BA9">
            <v>5440.68</v>
          </cell>
          <cell r="BB9">
            <v>5440.68</v>
          </cell>
          <cell r="BC9">
            <v>5440.68</v>
          </cell>
          <cell r="BD9">
            <v>5440.68</v>
          </cell>
          <cell r="BE9">
            <v>5440.68</v>
          </cell>
          <cell r="BF9">
            <v>5440.68</v>
          </cell>
          <cell r="BG9">
            <v>5440.68</v>
          </cell>
          <cell r="BH9">
            <v>5440.68</v>
          </cell>
          <cell r="BI9">
            <v>5440.68</v>
          </cell>
          <cell r="BJ9">
            <v>5440.68</v>
          </cell>
          <cell r="BK9">
            <v>5440.68</v>
          </cell>
          <cell r="BL9">
            <v>5440.68</v>
          </cell>
          <cell r="BM9">
            <v>5440.68</v>
          </cell>
          <cell r="BN9">
            <v>5440.68</v>
          </cell>
          <cell r="BO9">
            <v>5440.68</v>
          </cell>
          <cell r="BP9">
            <v>5440.68</v>
          </cell>
          <cell r="BQ9">
            <v>5440.68</v>
          </cell>
          <cell r="BR9">
            <v>5440.68</v>
          </cell>
          <cell r="BS9">
            <v>5440.68</v>
          </cell>
          <cell r="BT9">
            <v>5440.68</v>
          </cell>
          <cell r="BU9">
            <v>5440.68</v>
          </cell>
          <cell r="BV9">
            <v>5440.68</v>
          </cell>
          <cell r="BW9">
            <v>5440.68</v>
          </cell>
          <cell r="BX9">
            <v>5440.68</v>
          </cell>
          <cell r="BY9">
            <v>6420</v>
          </cell>
          <cell r="BZ9">
            <v>6420</v>
          </cell>
          <cell r="CA9">
            <v>6420</v>
          </cell>
          <cell r="CB9">
            <v>6420</v>
          </cell>
          <cell r="CC9">
            <v>6420</v>
          </cell>
          <cell r="CD9">
            <v>6420</v>
          </cell>
          <cell r="CE9">
            <v>6420</v>
          </cell>
          <cell r="CF9">
            <v>6420</v>
          </cell>
          <cell r="CG9">
            <v>6420</v>
          </cell>
          <cell r="CH9">
            <v>6420</v>
          </cell>
          <cell r="CI9">
            <v>6420</v>
          </cell>
          <cell r="CJ9">
            <v>6420</v>
          </cell>
          <cell r="CK9">
            <v>6420</v>
          </cell>
          <cell r="CL9">
            <v>6420</v>
          </cell>
          <cell r="CM9">
            <v>6420</v>
          </cell>
          <cell r="CN9">
            <v>6420</v>
          </cell>
          <cell r="CO9">
            <v>6420</v>
          </cell>
          <cell r="CP9">
            <v>6420</v>
          </cell>
          <cell r="CQ9">
            <v>6420</v>
          </cell>
          <cell r="CR9">
            <v>6420</v>
          </cell>
          <cell r="CS9">
            <v>6420</v>
          </cell>
          <cell r="CT9">
            <v>6420</v>
          </cell>
          <cell r="CU9">
            <v>6420</v>
          </cell>
          <cell r="CV9">
            <v>6420</v>
          </cell>
          <cell r="CW9">
            <v>6420</v>
          </cell>
          <cell r="CX9">
            <v>6420</v>
          </cell>
          <cell r="CY9">
            <v>6420</v>
          </cell>
          <cell r="CZ9">
            <v>6420</v>
          </cell>
          <cell r="DA9">
            <v>6420</v>
          </cell>
          <cell r="DB9">
            <v>6420</v>
          </cell>
          <cell r="DC9">
            <v>6420</v>
          </cell>
          <cell r="DD9">
            <v>6420</v>
          </cell>
          <cell r="DE9">
            <v>6420</v>
          </cell>
          <cell r="DF9">
            <v>6420</v>
          </cell>
          <cell r="DG9">
            <v>6420</v>
          </cell>
          <cell r="DH9">
            <v>6420</v>
          </cell>
          <cell r="DI9">
            <v>6420</v>
          </cell>
          <cell r="DJ9">
            <v>6420</v>
          </cell>
          <cell r="DK9">
            <v>6420</v>
          </cell>
          <cell r="DL9">
            <v>6420</v>
          </cell>
          <cell r="DM9">
            <v>6420</v>
          </cell>
          <cell r="DN9">
            <v>6420</v>
          </cell>
          <cell r="DO9">
            <v>6420</v>
          </cell>
          <cell r="DP9">
            <v>6420</v>
          </cell>
          <cell r="DQ9">
            <v>6420</v>
          </cell>
          <cell r="DR9">
            <v>6420</v>
          </cell>
          <cell r="DS9">
            <v>6420</v>
          </cell>
          <cell r="DT9">
            <v>6420</v>
          </cell>
          <cell r="DU9">
            <v>6420</v>
          </cell>
          <cell r="DV9">
            <v>6420</v>
          </cell>
          <cell r="DW9">
            <v>6420</v>
          </cell>
          <cell r="DX9">
            <v>6420</v>
          </cell>
          <cell r="DY9">
            <v>6420</v>
          </cell>
          <cell r="DZ9">
            <v>6420</v>
          </cell>
          <cell r="EA9">
            <v>6420</v>
          </cell>
          <cell r="EB9">
            <v>6420</v>
          </cell>
          <cell r="EC9">
            <v>6420</v>
          </cell>
          <cell r="ED9">
            <v>6420</v>
          </cell>
          <cell r="EE9">
            <v>6420</v>
          </cell>
          <cell r="EF9">
            <v>6420</v>
          </cell>
          <cell r="EG9">
            <v>6420</v>
          </cell>
          <cell r="EH9">
            <v>6420</v>
          </cell>
          <cell r="EI9">
            <v>6420</v>
          </cell>
          <cell r="EJ9">
            <v>6420</v>
          </cell>
          <cell r="EK9">
            <v>6420</v>
          </cell>
          <cell r="EL9">
            <v>6420</v>
          </cell>
          <cell r="EM9">
            <v>6420</v>
          </cell>
          <cell r="EN9">
            <v>6420</v>
          </cell>
          <cell r="EO9">
            <v>6420</v>
          </cell>
          <cell r="EP9">
            <v>6420</v>
          </cell>
          <cell r="EQ9">
            <v>6420</v>
          </cell>
          <cell r="ER9">
            <v>6420</v>
          </cell>
          <cell r="ES9">
            <v>6420</v>
          </cell>
          <cell r="ET9">
            <v>6420</v>
          </cell>
          <cell r="EU9">
            <v>6420</v>
          </cell>
          <cell r="EV9">
            <v>6420</v>
          </cell>
          <cell r="EW9">
            <v>6420</v>
          </cell>
          <cell r="EX9">
            <v>6420</v>
          </cell>
          <cell r="EY9">
            <v>6420</v>
          </cell>
          <cell r="EZ9">
            <v>6420</v>
          </cell>
          <cell r="FA9">
            <v>6420</v>
          </cell>
          <cell r="FB9">
            <v>6420</v>
          </cell>
          <cell r="FC9">
            <v>6420</v>
          </cell>
          <cell r="FD9">
            <v>6420</v>
          </cell>
          <cell r="FE9">
            <v>6420</v>
          </cell>
          <cell r="FF9">
            <v>6420</v>
          </cell>
          <cell r="FG9">
            <v>6420</v>
          </cell>
          <cell r="FH9">
            <v>6420</v>
          </cell>
          <cell r="FI9">
            <v>6420</v>
          </cell>
          <cell r="FJ9">
            <v>6420</v>
          </cell>
          <cell r="FK9">
            <v>6420</v>
          </cell>
          <cell r="FL9">
            <v>6420</v>
          </cell>
          <cell r="FM9">
            <v>6420</v>
          </cell>
          <cell r="FN9">
            <v>6420</v>
          </cell>
          <cell r="FO9">
            <v>6420</v>
          </cell>
          <cell r="FP9">
            <v>6420</v>
          </cell>
          <cell r="FQ9">
            <v>6420</v>
          </cell>
          <cell r="FR9">
            <v>6420</v>
          </cell>
          <cell r="FS9">
            <v>6420</v>
          </cell>
          <cell r="FT9">
            <v>6420</v>
          </cell>
          <cell r="FU9">
            <v>6420</v>
          </cell>
          <cell r="FV9">
            <v>6420</v>
          </cell>
          <cell r="FW9">
            <v>6420</v>
          </cell>
          <cell r="FX9">
            <v>6420</v>
          </cell>
          <cell r="FY9">
            <v>6420</v>
          </cell>
          <cell r="FZ9">
            <v>6420</v>
          </cell>
          <cell r="GA9">
            <v>6420</v>
          </cell>
          <cell r="GB9">
            <v>6420</v>
          </cell>
          <cell r="GC9">
            <v>6420</v>
          </cell>
          <cell r="GD9">
            <v>6420</v>
          </cell>
          <cell r="GE9">
            <v>6420</v>
          </cell>
          <cell r="GF9">
            <v>6420</v>
          </cell>
          <cell r="GG9">
            <v>6420</v>
          </cell>
          <cell r="GH9">
            <v>6420</v>
          </cell>
          <cell r="GI9">
            <v>6420</v>
          </cell>
          <cell r="GJ9">
            <v>6420</v>
          </cell>
          <cell r="GK9">
            <v>6420</v>
          </cell>
          <cell r="GL9">
            <v>6420</v>
          </cell>
          <cell r="GM9">
            <v>6420</v>
          </cell>
          <cell r="GN9">
            <v>6420</v>
          </cell>
          <cell r="GO9">
            <v>6420</v>
          </cell>
          <cell r="GP9">
            <v>6420</v>
          </cell>
          <cell r="GQ9">
            <v>6420</v>
          </cell>
          <cell r="GR9">
            <v>6420</v>
          </cell>
          <cell r="GS9">
            <v>6420</v>
          </cell>
          <cell r="GT9">
            <v>6420</v>
          </cell>
          <cell r="GU9">
            <v>6420</v>
          </cell>
          <cell r="GV9">
            <v>6420</v>
          </cell>
          <cell r="GW9">
            <v>6420</v>
          </cell>
          <cell r="GX9">
            <v>6420</v>
          </cell>
          <cell r="GY9">
            <v>6420</v>
          </cell>
          <cell r="GZ9">
            <v>6420</v>
          </cell>
          <cell r="HA9">
            <v>6420</v>
          </cell>
          <cell r="HB9">
            <v>6420</v>
          </cell>
          <cell r="HC9">
            <v>6420</v>
          </cell>
          <cell r="HD9">
            <v>6420</v>
          </cell>
          <cell r="HE9">
            <v>6420</v>
          </cell>
          <cell r="HF9">
            <v>6420</v>
          </cell>
          <cell r="HG9">
            <v>6420</v>
          </cell>
          <cell r="HH9">
            <v>6420</v>
          </cell>
          <cell r="HI9">
            <v>6420</v>
          </cell>
          <cell r="HJ9">
            <v>6420</v>
          </cell>
          <cell r="HK9">
            <v>6420</v>
          </cell>
          <cell r="HL9">
            <v>6420</v>
          </cell>
          <cell r="HM9">
            <v>6420</v>
          </cell>
          <cell r="HN9">
            <v>6420</v>
          </cell>
          <cell r="HO9">
            <v>6420</v>
          </cell>
          <cell r="HP9">
            <v>6420</v>
          </cell>
        </row>
        <row r="10">
          <cell r="A10" t="str">
            <v>Hormigón industrial f'c 350 Kg/cm² @ 28d</v>
          </cell>
          <cell r="B10" t="str">
            <v>m3</v>
          </cell>
          <cell r="C10">
            <v>6733.9</v>
          </cell>
          <cell r="D10">
            <v>6733.9</v>
          </cell>
          <cell r="E10">
            <v>6733.9</v>
          </cell>
          <cell r="F10">
            <v>6733.9</v>
          </cell>
          <cell r="G10">
            <v>6733.9</v>
          </cell>
          <cell r="H10">
            <v>6733.9</v>
          </cell>
          <cell r="I10">
            <v>6733.9</v>
          </cell>
          <cell r="J10">
            <v>6733.9</v>
          </cell>
          <cell r="K10">
            <v>6733.9</v>
          </cell>
          <cell r="L10">
            <v>6733.9</v>
          </cell>
          <cell r="M10">
            <v>6733.9</v>
          </cell>
          <cell r="N10">
            <v>6733.9</v>
          </cell>
          <cell r="O10">
            <v>6733.9</v>
          </cell>
          <cell r="P10">
            <v>6733.9</v>
          </cell>
          <cell r="Q10">
            <v>6733.9</v>
          </cell>
          <cell r="R10">
            <v>6733.9</v>
          </cell>
          <cell r="S10">
            <v>6733.9</v>
          </cell>
          <cell r="T10">
            <v>6733.9</v>
          </cell>
          <cell r="U10">
            <v>6733.9</v>
          </cell>
          <cell r="V10">
            <v>6733.9</v>
          </cell>
          <cell r="W10">
            <v>6733.9</v>
          </cell>
          <cell r="X10">
            <v>6733.9</v>
          </cell>
          <cell r="Y10">
            <v>6733.9</v>
          </cell>
          <cell r="Z10">
            <v>6733.9</v>
          </cell>
          <cell r="AA10">
            <v>6733.9</v>
          </cell>
          <cell r="AB10">
            <v>6733.9</v>
          </cell>
          <cell r="AC10">
            <v>6733.9</v>
          </cell>
          <cell r="AD10">
            <v>6733.9</v>
          </cell>
          <cell r="AE10">
            <v>6733.9</v>
          </cell>
          <cell r="AF10">
            <v>6733.9</v>
          </cell>
          <cell r="AG10">
            <v>6733.9</v>
          </cell>
          <cell r="AH10">
            <v>6733.9</v>
          </cell>
          <cell r="AI10">
            <v>6733.9</v>
          </cell>
          <cell r="AJ10">
            <v>6733.9</v>
          </cell>
          <cell r="AK10">
            <v>6733.9</v>
          </cell>
          <cell r="AL10">
            <v>6733.9</v>
          </cell>
          <cell r="AM10">
            <v>6733.9</v>
          </cell>
          <cell r="AN10">
            <v>6733.9</v>
          </cell>
          <cell r="AO10">
            <v>6733.9</v>
          </cell>
          <cell r="AP10">
            <v>6733.9</v>
          </cell>
          <cell r="AQ10">
            <v>6733.9</v>
          </cell>
          <cell r="AR10">
            <v>6733.9</v>
          </cell>
          <cell r="AS10">
            <v>6733.9</v>
          </cell>
          <cell r="AT10">
            <v>6733.9</v>
          </cell>
          <cell r="AU10">
            <v>6733.9</v>
          </cell>
          <cell r="AV10">
            <v>6733.9</v>
          </cell>
          <cell r="AW10">
            <v>6733.9</v>
          </cell>
          <cell r="AX10">
            <v>6733.9</v>
          </cell>
          <cell r="AY10">
            <v>6733.9</v>
          </cell>
          <cell r="AZ10">
            <v>6733.9</v>
          </cell>
          <cell r="BA10">
            <v>6733.9</v>
          </cell>
          <cell r="BB10">
            <v>6733.9</v>
          </cell>
          <cell r="BC10">
            <v>6733.9</v>
          </cell>
          <cell r="BD10">
            <v>6733.9</v>
          </cell>
          <cell r="BE10">
            <v>6733.9</v>
          </cell>
          <cell r="BF10">
            <v>6733.9</v>
          </cell>
          <cell r="BG10">
            <v>6733.9</v>
          </cell>
          <cell r="BH10">
            <v>6733.9</v>
          </cell>
          <cell r="BI10">
            <v>6733.9</v>
          </cell>
          <cell r="BJ10">
            <v>6733.9</v>
          </cell>
          <cell r="BK10">
            <v>6733.9</v>
          </cell>
          <cell r="BL10">
            <v>6733.9</v>
          </cell>
          <cell r="BM10">
            <v>6733.9</v>
          </cell>
          <cell r="BN10">
            <v>6733.9</v>
          </cell>
          <cell r="BO10">
            <v>6733.9</v>
          </cell>
          <cell r="BP10">
            <v>6733.9</v>
          </cell>
          <cell r="BQ10">
            <v>6733.9</v>
          </cell>
          <cell r="BR10">
            <v>6733.9</v>
          </cell>
          <cell r="BS10">
            <v>6733.9</v>
          </cell>
          <cell r="BT10">
            <v>6733.9</v>
          </cell>
          <cell r="BU10">
            <v>6733.9</v>
          </cell>
          <cell r="BV10">
            <v>6733.9</v>
          </cell>
          <cell r="BW10">
            <v>6733.9</v>
          </cell>
          <cell r="BX10">
            <v>6733.9</v>
          </cell>
          <cell r="BY10">
            <v>7946</v>
          </cell>
          <cell r="BZ10">
            <v>7946</v>
          </cell>
          <cell r="CA10">
            <v>7946</v>
          </cell>
          <cell r="CB10">
            <v>7946</v>
          </cell>
          <cell r="CC10">
            <v>7946</v>
          </cell>
          <cell r="CD10">
            <v>7946</v>
          </cell>
          <cell r="CE10">
            <v>7946</v>
          </cell>
          <cell r="CF10">
            <v>7946</v>
          </cell>
          <cell r="CG10">
            <v>7946</v>
          </cell>
          <cell r="CH10">
            <v>7946</v>
          </cell>
          <cell r="CI10">
            <v>7946</v>
          </cell>
          <cell r="CJ10">
            <v>7946</v>
          </cell>
          <cell r="CK10">
            <v>7946</v>
          </cell>
          <cell r="CL10">
            <v>7946</v>
          </cell>
          <cell r="CM10">
            <v>7946</v>
          </cell>
          <cell r="CN10">
            <v>7946</v>
          </cell>
          <cell r="CO10">
            <v>7946</v>
          </cell>
          <cell r="CP10">
            <v>7946</v>
          </cell>
          <cell r="CQ10">
            <v>7946</v>
          </cell>
          <cell r="CR10">
            <v>7946</v>
          </cell>
          <cell r="CS10">
            <v>7946</v>
          </cell>
          <cell r="CT10">
            <v>7946</v>
          </cell>
          <cell r="CU10">
            <v>7946</v>
          </cell>
          <cell r="CV10">
            <v>7946</v>
          </cell>
          <cell r="CW10">
            <v>7946</v>
          </cell>
          <cell r="CX10">
            <v>7946</v>
          </cell>
          <cell r="CY10">
            <v>7946</v>
          </cell>
          <cell r="CZ10">
            <v>7946</v>
          </cell>
          <cell r="DA10">
            <v>7946</v>
          </cell>
          <cell r="DB10">
            <v>7946</v>
          </cell>
          <cell r="DC10">
            <v>7946</v>
          </cell>
          <cell r="DD10">
            <v>7946</v>
          </cell>
          <cell r="DE10">
            <v>7946</v>
          </cell>
          <cell r="DF10">
            <v>7946</v>
          </cell>
          <cell r="DG10">
            <v>7946</v>
          </cell>
          <cell r="DH10">
            <v>7946</v>
          </cell>
          <cell r="DI10">
            <v>7946</v>
          </cell>
          <cell r="DJ10">
            <v>7946</v>
          </cell>
          <cell r="DK10">
            <v>7946</v>
          </cell>
          <cell r="DL10">
            <v>7946</v>
          </cell>
          <cell r="DM10">
            <v>7946</v>
          </cell>
          <cell r="DN10">
            <v>7946</v>
          </cell>
          <cell r="DO10">
            <v>7946</v>
          </cell>
          <cell r="DP10">
            <v>7946</v>
          </cell>
          <cell r="DQ10">
            <v>7946</v>
          </cell>
          <cell r="DR10">
            <v>7946</v>
          </cell>
          <cell r="DS10">
            <v>7946</v>
          </cell>
          <cell r="DT10">
            <v>7946</v>
          </cell>
          <cell r="DU10">
            <v>7946</v>
          </cell>
          <cell r="DV10">
            <v>7946</v>
          </cell>
          <cell r="DW10">
            <v>7946</v>
          </cell>
          <cell r="DX10">
            <v>7946</v>
          </cell>
          <cell r="DY10">
            <v>7946</v>
          </cell>
          <cell r="DZ10">
            <v>7946</v>
          </cell>
          <cell r="EA10">
            <v>7946</v>
          </cell>
          <cell r="EB10">
            <v>7946</v>
          </cell>
          <cell r="EC10">
            <v>7946</v>
          </cell>
          <cell r="ED10">
            <v>7946</v>
          </cell>
          <cell r="EE10">
            <v>7946</v>
          </cell>
          <cell r="EF10">
            <v>7946</v>
          </cell>
          <cell r="EG10">
            <v>7946</v>
          </cell>
          <cell r="EH10">
            <v>7946</v>
          </cell>
          <cell r="EI10">
            <v>7946</v>
          </cell>
          <cell r="EJ10">
            <v>7946</v>
          </cell>
          <cell r="EK10">
            <v>7946</v>
          </cell>
          <cell r="EL10">
            <v>7946</v>
          </cell>
          <cell r="EM10">
            <v>7946</v>
          </cell>
          <cell r="EN10">
            <v>7946</v>
          </cell>
          <cell r="EO10">
            <v>7946</v>
          </cell>
          <cell r="EP10">
            <v>7946</v>
          </cell>
          <cell r="EQ10">
            <v>7946</v>
          </cell>
          <cell r="ER10">
            <v>7946</v>
          </cell>
          <cell r="ES10">
            <v>7946</v>
          </cell>
          <cell r="ET10">
            <v>7946</v>
          </cell>
          <cell r="EU10">
            <v>7946</v>
          </cell>
          <cell r="EV10">
            <v>7946</v>
          </cell>
          <cell r="EW10">
            <v>7946</v>
          </cell>
          <cell r="EX10">
            <v>7946</v>
          </cell>
          <cell r="EY10">
            <v>7946</v>
          </cell>
          <cell r="EZ10">
            <v>7946</v>
          </cell>
          <cell r="FA10">
            <v>7946</v>
          </cell>
          <cell r="FB10">
            <v>7946</v>
          </cell>
          <cell r="FC10">
            <v>7946</v>
          </cell>
          <cell r="FD10">
            <v>7946</v>
          </cell>
          <cell r="FE10">
            <v>7946</v>
          </cell>
          <cell r="FF10">
            <v>7946</v>
          </cell>
          <cell r="FG10">
            <v>7946</v>
          </cell>
          <cell r="FH10">
            <v>7946</v>
          </cell>
          <cell r="FI10">
            <v>7946</v>
          </cell>
          <cell r="FJ10">
            <v>7946</v>
          </cell>
          <cell r="FK10">
            <v>7946</v>
          </cell>
          <cell r="FL10">
            <v>7946</v>
          </cell>
          <cell r="FM10">
            <v>7946</v>
          </cell>
          <cell r="FN10">
            <v>7946</v>
          </cell>
          <cell r="FO10">
            <v>7946</v>
          </cell>
          <cell r="FP10">
            <v>7946</v>
          </cell>
          <cell r="FQ10">
            <v>7946</v>
          </cell>
          <cell r="FR10">
            <v>7946</v>
          </cell>
          <cell r="FS10">
            <v>7946</v>
          </cell>
          <cell r="FT10">
            <v>7946</v>
          </cell>
          <cell r="FU10">
            <v>7946</v>
          </cell>
          <cell r="FV10">
            <v>7946</v>
          </cell>
          <cell r="FW10">
            <v>7946</v>
          </cell>
          <cell r="FX10">
            <v>7946</v>
          </cell>
          <cell r="FY10">
            <v>7946</v>
          </cell>
          <cell r="FZ10">
            <v>7946</v>
          </cell>
          <cell r="GA10">
            <v>7946</v>
          </cell>
          <cell r="GB10">
            <v>7946</v>
          </cell>
          <cell r="GC10">
            <v>7946</v>
          </cell>
          <cell r="GD10">
            <v>7946</v>
          </cell>
          <cell r="GE10">
            <v>7946</v>
          </cell>
          <cell r="GF10">
            <v>7946</v>
          </cell>
          <cell r="GG10">
            <v>7946</v>
          </cell>
          <cell r="GH10">
            <v>7946</v>
          </cell>
          <cell r="GI10">
            <v>7946</v>
          </cell>
          <cell r="GJ10">
            <v>7946</v>
          </cell>
          <cell r="GK10">
            <v>7946</v>
          </cell>
          <cell r="GL10">
            <v>7946</v>
          </cell>
          <cell r="GM10">
            <v>7946</v>
          </cell>
          <cell r="GN10">
            <v>7946</v>
          </cell>
          <cell r="GO10">
            <v>7946</v>
          </cell>
          <cell r="GP10">
            <v>7946</v>
          </cell>
          <cell r="GQ10">
            <v>7946</v>
          </cell>
          <cell r="GR10">
            <v>7946</v>
          </cell>
          <cell r="GS10">
            <v>7946</v>
          </cell>
          <cell r="GT10">
            <v>7946</v>
          </cell>
          <cell r="GU10">
            <v>7946</v>
          </cell>
          <cell r="GV10">
            <v>7946</v>
          </cell>
          <cell r="GW10">
            <v>7946</v>
          </cell>
          <cell r="GX10">
            <v>7946</v>
          </cell>
          <cell r="GY10">
            <v>7946</v>
          </cell>
          <cell r="GZ10">
            <v>7946</v>
          </cell>
          <cell r="HA10">
            <v>7946</v>
          </cell>
          <cell r="HB10">
            <v>7946</v>
          </cell>
          <cell r="HC10">
            <v>7946</v>
          </cell>
          <cell r="HD10">
            <v>7946</v>
          </cell>
          <cell r="HE10">
            <v>7946</v>
          </cell>
          <cell r="HF10">
            <v>7946</v>
          </cell>
          <cell r="HG10">
            <v>7946</v>
          </cell>
          <cell r="HH10">
            <v>7946</v>
          </cell>
          <cell r="HI10">
            <v>7946</v>
          </cell>
          <cell r="HJ10">
            <v>7946</v>
          </cell>
          <cell r="HK10">
            <v>7946</v>
          </cell>
          <cell r="HL10">
            <v>7946</v>
          </cell>
          <cell r="HM10">
            <v>7946</v>
          </cell>
          <cell r="HN10">
            <v>7946</v>
          </cell>
          <cell r="HO10">
            <v>7946</v>
          </cell>
          <cell r="HP10">
            <v>7946</v>
          </cell>
        </row>
        <row r="11">
          <cell r="A11" t="str">
            <v>Bloque de Hormigón de 6''</v>
          </cell>
          <cell r="B11" t="str">
            <v>Ud</v>
          </cell>
          <cell r="C11">
            <v>24.5762711864407</v>
          </cell>
          <cell r="D11">
            <v>24.5762711864407</v>
          </cell>
          <cell r="E11">
            <v>24.5762711864407</v>
          </cell>
          <cell r="F11">
            <v>24.5762711864407</v>
          </cell>
          <cell r="G11">
            <v>24.5762711864407</v>
          </cell>
          <cell r="H11">
            <v>24.5762711864407</v>
          </cell>
          <cell r="I11">
            <v>24.5762711864407</v>
          </cell>
          <cell r="J11">
            <v>24.5762711864407</v>
          </cell>
          <cell r="K11">
            <v>24.5762711864407</v>
          </cell>
          <cell r="L11">
            <v>24.5762711864407</v>
          </cell>
          <cell r="M11">
            <v>24.5762711864407</v>
          </cell>
          <cell r="N11">
            <v>24.5762711864407</v>
          </cell>
          <cell r="O11">
            <v>24.5762711864407</v>
          </cell>
          <cell r="P11">
            <v>24.5762711864407</v>
          </cell>
          <cell r="Q11">
            <v>24.5762711864407</v>
          </cell>
          <cell r="R11">
            <v>24.5762711864407</v>
          </cell>
          <cell r="S11">
            <v>24.5762711864407</v>
          </cell>
          <cell r="T11">
            <v>24.5762711864407</v>
          </cell>
          <cell r="U11">
            <v>24.5762711864407</v>
          </cell>
          <cell r="V11">
            <v>24.5762711864407</v>
          </cell>
          <cell r="W11">
            <v>24.5762711864407</v>
          </cell>
          <cell r="X11">
            <v>24.5762711864407</v>
          </cell>
          <cell r="Y11">
            <v>24.5762711864407</v>
          </cell>
          <cell r="Z11">
            <v>24.5762711864407</v>
          </cell>
          <cell r="AA11">
            <v>24.5762711864407</v>
          </cell>
          <cell r="AB11">
            <v>24.5762711864407</v>
          </cell>
          <cell r="AC11">
            <v>24.5762711864407</v>
          </cell>
          <cell r="AD11">
            <v>24.5762711864407</v>
          </cell>
          <cell r="AE11">
            <v>24.5762711864407</v>
          </cell>
          <cell r="AF11">
            <v>24.5762711864407</v>
          </cell>
          <cell r="AG11">
            <v>24.5762711864407</v>
          </cell>
          <cell r="AH11">
            <v>24.5762711864407</v>
          </cell>
          <cell r="AI11">
            <v>24.5762711864407</v>
          </cell>
          <cell r="AJ11">
            <v>24.5762711864407</v>
          </cell>
          <cell r="AK11">
            <v>24.5762711864407</v>
          </cell>
          <cell r="AL11">
            <v>24.5762711864407</v>
          </cell>
          <cell r="AM11">
            <v>24.5762711864407</v>
          </cell>
          <cell r="AN11">
            <v>24.5762711864407</v>
          </cell>
          <cell r="AO11">
            <v>24.5762711864407</v>
          </cell>
          <cell r="AP11">
            <v>24.5762711864407</v>
          </cell>
          <cell r="AQ11">
            <v>24.5762711864407</v>
          </cell>
          <cell r="AR11">
            <v>24.5762711864407</v>
          </cell>
          <cell r="AS11">
            <v>24.5762711864407</v>
          </cell>
          <cell r="AT11">
            <v>24.5762711864407</v>
          </cell>
          <cell r="AU11">
            <v>24.5762711864407</v>
          </cell>
          <cell r="AV11">
            <v>24.5762711864407</v>
          </cell>
          <cell r="AW11">
            <v>24.5762711864407</v>
          </cell>
          <cell r="AX11">
            <v>24.5762711864407</v>
          </cell>
          <cell r="AY11">
            <v>24.5762711864407</v>
          </cell>
          <cell r="AZ11">
            <v>24.5762711864407</v>
          </cell>
          <cell r="BA11">
            <v>24.5762711864407</v>
          </cell>
          <cell r="BB11">
            <v>24.5762711864407</v>
          </cell>
          <cell r="BC11">
            <v>24.5762711864407</v>
          </cell>
          <cell r="BD11">
            <v>24.5762711864407</v>
          </cell>
          <cell r="BE11">
            <v>24.5762711864407</v>
          </cell>
          <cell r="BF11">
            <v>24.5762711864407</v>
          </cell>
          <cell r="BG11">
            <v>24.5762711864407</v>
          </cell>
          <cell r="BH11">
            <v>24.5762711864407</v>
          </cell>
          <cell r="BI11">
            <v>24.5762711864407</v>
          </cell>
          <cell r="BJ11">
            <v>24.5762711864407</v>
          </cell>
          <cell r="BK11">
            <v>24.5762711864407</v>
          </cell>
          <cell r="BL11">
            <v>24.5762711864407</v>
          </cell>
          <cell r="BM11">
            <v>24.5762711864407</v>
          </cell>
          <cell r="BN11">
            <v>24.5762711864407</v>
          </cell>
          <cell r="BO11">
            <v>24.5762711864407</v>
          </cell>
          <cell r="BP11">
            <v>24.5762711864407</v>
          </cell>
          <cell r="BQ11">
            <v>24.5762711864407</v>
          </cell>
          <cell r="BR11">
            <v>24.5762711864407</v>
          </cell>
          <cell r="BS11">
            <v>24.5762711864407</v>
          </cell>
          <cell r="BT11">
            <v>24.5762711864407</v>
          </cell>
          <cell r="BU11">
            <v>24.5762711864407</v>
          </cell>
          <cell r="BV11">
            <v>24.5762711864407</v>
          </cell>
          <cell r="BW11">
            <v>24.5762711864407</v>
          </cell>
          <cell r="BX11">
            <v>24.5762711864407</v>
          </cell>
          <cell r="BY11">
            <v>24.5762711864407</v>
          </cell>
          <cell r="BZ11">
            <v>24.5762711864407</v>
          </cell>
          <cell r="CA11">
            <v>24.5762711864407</v>
          </cell>
          <cell r="CB11">
            <v>24.5762711864407</v>
          </cell>
          <cell r="CC11">
            <v>24.5762711864407</v>
          </cell>
          <cell r="CD11">
            <v>24.5762711864407</v>
          </cell>
          <cell r="CE11">
            <v>24.5762711864407</v>
          </cell>
          <cell r="CF11">
            <v>24.5762711864407</v>
          </cell>
          <cell r="CG11">
            <v>24.5762711864407</v>
          </cell>
          <cell r="CH11">
            <v>24.5762711864407</v>
          </cell>
          <cell r="CI11">
            <v>24.5762711864407</v>
          </cell>
          <cell r="CJ11">
            <v>24.5762711864407</v>
          </cell>
          <cell r="CK11">
            <v>24.5762711864407</v>
          </cell>
          <cell r="CL11">
            <v>24.5762711864407</v>
          </cell>
          <cell r="CM11">
            <v>24.5762711864407</v>
          </cell>
          <cell r="CN11">
            <v>24.5762711864407</v>
          </cell>
          <cell r="CO11">
            <v>24.5762711864407</v>
          </cell>
          <cell r="CP11">
            <v>24.5762711864407</v>
          </cell>
          <cell r="CQ11">
            <v>24.5762711864407</v>
          </cell>
          <cell r="CR11">
            <v>24.5762711864407</v>
          </cell>
          <cell r="CS11">
            <v>24.5762711864407</v>
          </cell>
          <cell r="CT11">
            <v>24.5762711864407</v>
          </cell>
          <cell r="CU11">
            <v>24.5762711864407</v>
          </cell>
          <cell r="CV11">
            <v>24.5762711864407</v>
          </cell>
          <cell r="CW11">
            <v>24.5762711864407</v>
          </cell>
          <cell r="CX11">
            <v>24.5762711864407</v>
          </cell>
          <cell r="CY11">
            <v>24.5762711864407</v>
          </cell>
          <cell r="CZ11">
            <v>24.5762711864407</v>
          </cell>
          <cell r="DA11">
            <v>24.5762711864407</v>
          </cell>
          <cell r="DB11">
            <v>24.5762711864407</v>
          </cell>
          <cell r="DC11">
            <v>24.5762711864407</v>
          </cell>
          <cell r="DD11">
            <v>24.5762711864407</v>
          </cell>
          <cell r="DE11">
            <v>24.5762711864407</v>
          </cell>
          <cell r="DF11">
            <v>24.5762711864407</v>
          </cell>
          <cell r="DG11">
            <v>24.5762711864407</v>
          </cell>
          <cell r="DH11">
            <v>24.5762711864407</v>
          </cell>
          <cell r="DI11">
            <v>24.5762711864407</v>
          </cell>
          <cell r="DJ11">
            <v>27.118644067796598</v>
          </cell>
          <cell r="DK11">
            <v>27.118644067796598</v>
          </cell>
          <cell r="DL11">
            <v>27.118644067796598</v>
          </cell>
          <cell r="DM11">
            <v>27.118644067796598</v>
          </cell>
          <cell r="DN11">
            <v>27.118644067796598</v>
          </cell>
          <cell r="DO11">
            <v>27.118644067796598</v>
          </cell>
          <cell r="DP11">
            <v>27.118644067796598</v>
          </cell>
          <cell r="DQ11">
            <v>27.118644067796598</v>
          </cell>
          <cell r="DR11">
            <v>27.118644067796598</v>
          </cell>
          <cell r="DS11">
            <v>27.118644067796598</v>
          </cell>
          <cell r="DT11">
            <v>27.118644067796598</v>
          </cell>
          <cell r="DU11">
            <v>27.118644067796598</v>
          </cell>
          <cell r="DV11">
            <v>27.118644067796598</v>
          </cell>
          <cell r="DW11">
            <v>27.118644067796598</v>
          </cell>
          <cell r="DX11">
            <v>27.118644067796598</v>
          </cell>
          <cell r="DY11">
            <v>27.118644067796598</v>
          </cell>
          <cell r="DZ11">
            <v>27.118644067796598</v>
          </cell>
          <cell r="EA11">
            <v>27.118644067796598</v>
          </cell>
          <cell r="EB11">
            <v>27.118644067796598</v>
          </cell>
          <cell r="EC11">
            <v>27.118644067796598</v>
          </cell>
          <cell r="ED11">
            <v>27.118644067796598</v>
          </cell>
          <cell r="EE11">
            <v>27.118644067796598</v>
          </cell>
          <cell r="EF11">
            <v>27.118644067796598</v>
          </cell>
          <cell r="EG11">
            <v>27.118644067796598</v>
          </cell>
          <cell r="EH11">
            <v>27.118644067796598</v>
          </cell>
          <cell r="EI11">
            <v>27.118644067796598</v>
          </cell>
          <cell r="EJ11">
            <v>27.118644067796598</v>
          </cell>
          <cell r="EK11">
            <v>27.118644067796598</v>
          </cell>
          <cell r="EL11">
            <v>27.118644067796598</v>
          </cell>
          <cell r="EM11">
            <v>27.118644067796598</v>
          </cell>
          <cell r="EN11">
            <v>27.118644067796598</v>
          </cell>
          <cell r="EO11">
            <v>27.118644067796598</v>
          </cell>
          <cell r="EP11">
            <v>27.118644067796598</v>
          </cell>
          <cell r="EQ11">
            <v>27.118644067796598</v>
          </cell>
          <cell r="ER11">
            <v>27.118644067796598</v>
          </cell>
          <cell r="ES11">
            <v>27.118644067796598</v>
          </cell>
          <cell r="ET11">
            <v>27.118644067796598</v>
          </cell>
          <cell r="EU11">
            <v>24.5762711864407</v>
          </cell>
          <cell r="EV11">
            <v>24.5762711864407</v>
          </cell>
          <cell r="EW11">
            <v>24.5762711864407</v>
          </cell>
          <cell r="EX11">
            <v>24.5762711864407</v>
          </cell>
          <cell r="EY11">
            <v>24.5762711864407</v>
          </cell>
          <cell r="EZ11">
            <v>24.5762711864407</v>
          </cell>
          <cell r="FA11">
            <v>24.5762711864407</v>
          </cell>
          <cell r="FB11">
            <v>24.5762711864407</v>
          </cell>
          <cell r="FC11">
            <v>24.5762711864407</v>
          </cell>
          <cell r="FD11">
            <v>24.5762711864407</v>
          </cell>
          <cell r="FE11">
            <v>24.5762711864407</v>
          </cell>
          <cell r="FF11">
            <v>24.5762711864407</v>
          </cell>
          <cell r="FG11">
            <v>24.5762711864407</v>
          </cell>
          <cell r="FH11">
            <v>24.5762711864407</v>
          </cell>
          <cell r="FI11">
            <v>24.5762711864407</v>
          </cell>
          <cell r="FJ11">
            <v>24.5762711864407</v>
          </cell>
          <cell r="FK11">
            <v>24.5762711864407</v>
          </cell>
          <cell r="FL11">
            <v>24.5762711864407</v>
          </cell>
          <cell r="FM11">
            <v>24.5762711864407</v>
          </cell>
          <cell r="FN11">
            <v>24.5762711864407</v>
          </cell>
          <cell r="FO11">
            <v>24.5762711864407</v>
          </cell>
          <cell r="FP11">
            <v>24.5762711864407</v>
          </cell>
          <cell r="FQ11">
            <v>24.5762711864407</v>
          </cell>
          <cell r="FR11">
            <v>24.5762711864407</v>
          </cell>
          <cell r="FS11">
            <v>24.5762711864407</v>
          </cell>
          <cell r="FT11">
            <v>24.5762711864407</v>
          </cell>
          <cell r="FU11">
            <v>24.5762711864407</v>
          </cell>
          <cell r="FV11">
            <v>24.5762711864407</v>
          </cell>
          <cell r="FW11">
            <v>24.5762711864407</v>
          </cell>
          <cell r="FX11">
            <v>24.5762711864407</v>
          </cell>
          <cell r="FY11">
            <v>24.5762711864407</v>
          </cell>
          <cell r="FZ11">
            <v>24.5762711864407</v>
          </cell>
          <cell r="GA11">
            <v>24.5762711864407</v>
          </cell>
          <cell r="GB11">
            <v>24.5762711864407</v>
          </cell>
          <cell r="GC11">
            <v>24.5762711864407</v>
          </cell>
          <cell r="GD11">
            <v>24.5762711864407</v>
          </cell>
          <cell r="GE11">
            <v>24.5762711864407</v>
          </cell>
          <cell r="GF11">
            <v>27.118644067796598</v>
          </cell>
          <cell r="GG11">
            <v>27.118644067796598</v>
          </cell>
          <cell r="GH11">
            <v>27.118644067796598</v>
          </cell>
          <cell r="GI11">
            <v>27.118644067796598</v>
          </cell>
          <cell r="GJ11">
            <v>27.118644067796598</v>
          </cell>
          <cell r="GK11">
            <v>27.118644067796598</v>
          </cell>
          <cell r="GL11">
            <v>27.118644067796598</v>
          </cell>
          <cell r="GM11">
            <v>27.118644067796598</v>
          </cell>
          <cell r="GN11">
            <v>27.118644067796598</v>
          </cell>
          <cell r="GO11">
            <v>27.118644067796598</v>
          </cell>
          <cell r="GP11">
            <v>27.118644067796598</v>
          </cell>
          <cell r="GQ11">
            <v>27.118644067796598</v>
          </cell>
          <cell r="GR11">
            <v>27.118644067796598</v>
          </cell>
          <cell r="GS11">
            <v>27.118644067796598</v>
          </cell>
          <cell r="GT11">
            <v>27.118644067796598</v>
          </cell>
          <cell r="GU11">
            <v>27.118644067796598</v>
          </cell>
          <cell r="GV11">
            <v>27.118644067796598</v>
          </cell>
          <cell r="GW11">
            <v>27.118644067796598</v>
          </cell>
          <cell r="GX11">
            <v>27.118644067796598</v>
          </cell>
          <cell r="GY11">
            <v>27.118644067796598</v>
          </cell>
          <cell r="GZ11">
            <v>27.118644067796598</v>
          </cell>
          <cell r="HA11">
            <v>27.118644067796598</v>
          </cell>
          <cell r="HB11">
            <v>27.118644067796598</v>
          </cell>
          <cell r="HC11">
            <v>27.118644067796598</v>
          </cell>
          <cell r="HD11">
            <v>27.118644067796598</v>
          </cell>
          <cell r="HE11">
            <v>27.118644067796598</v>
          </cell>
          <cell r="HF11">
            <v>27.118644067796598</v>
          </cell>
          <cell r="HG11">
            <v>27.118644067796598</v>
          </cell>
          <cell r="HH11">
            <v>27.118644067796598</v>
          </cell>
          <cell r="HI11">
            <v>27.118644067796598</v>
          </cell>
          <cell r="HJ11">
            <v>27.118644067796598</v>
          </cell>
          <cell r="HK11">
            <v>27.118644067796598</v>
          </cell>
          <cell r="HL11">
            <v>27.118644067796598</v>
          </cell>
          <cell r="HM11">
            <v>27.118644067796598</v>
          </cell>
          <cell r="HN11">
            <v>27.118644067796598</v>
          </cell>
          <cell r="HO11">
            <v>27.118644067796598</v>
          </cell>
          <cell r="HP11">
            <v>27.118644067796598</v>
          </cell>
        </row>
        <row r="12">
          <cell r="A12" t="str">
            <v>Bloque de Hormigón de 8''</v>
          </cell>
          <cell r="B12" t="str">
            <v>Ud</v>
          </cell>
          <cell r="C12">
            <v>29.661016949152501</v>
          </cell>
          <cell r="D12">
            <v>29.661016949152501</v>
          </cell>
          <cell r="E12">
            <v>29.661016949152501</v>
          </cell>
          <cell r="F12">
            <v>29.661016949152501</v>
          </cell>
          <cell r="G12">
            <v>29.661016949152501</v>
          </cell>
          <cell r="H12">
            <v>29.661016949152501</v>
          </cell>
          <cell r="I12">
            <v>29.661016949152501</v>
          </cell>
          <cell r="J12">
            <v>29.661016949152501</v>
          </cell>
          <cell r="K12">
            <v>29.661016949152501</v>
          </cell>
          <cell r="L12">
            <v>29.661016949152501</v>
          </cell>
          <cell r="M12">
            <v>29.661016949152501</v>
          </cell>
          <cell r="N12">
            <v>29.661016949152501</v>
          </cell>
          <cell r="O12">
            <v>29.661016949152501</v>
          </cell>
          <cell r="P12">
            <v>29.661016949152501</v>
          </cell>
          <cell r="Q12">
            <v>29.661016949152501</v>
          </cell>
          <cell r="R12">
            <v>29.661016949152501</v>
          </cell>
          <cell r="S12">
            <v>29.661016949152501</v>
          </cell>
          <cell r="T12">
            <v>29.661016949152501</v>
          </cell>
          <cell r="U12">
            <v>29.661016949152501</v>
          </cell>
          <cell r="V12">
            <v>29.661016949152501</v>
          </cell>
          <cell r="W12">
            <v>29.661016949152501</v>
          </cell>
          <cell r="X12">
            <v>29.661016949152501</v>
          </cell>
          <cell r="Y12">
            <v>29.661016949152501</v>
          </cell>
          <cell r="Z12">
            <v>29.661016949152501</v>
          </cell>
          <cell r="AA12">
            <v>29.661016949152501</v>
          </cell>
          <cell r="AB12">
            <v>29.661016949152501</v>
          </cell>
          <cell r="AC12">
            <v>29.661016949152501</v>
          </cell>
          <cell r="AD12">
            <v>29.661016949152501</v>
          </cell>
          <cell r="AE12">
            <v>29.661016949152501</v>
          </cell>
          <cell r="AF12">
            <v>29.661016949152501</v>
          </cell>
          <cell r="AG12">
            <v>29.661016949152501</v>
          </cell>
          <cell r="AH12">
            <v>29.661016949152501</v>
          </cell>
          <cell r="AI12">
            <v>29.661016949152501</v>
          </cell>
          <cell r="AJ12">
            <v>29.661016949152501</v>
          </cell>
          <cell r="AK12">
            <v>29.661016949152501</v>
          </cell>
          <cell r="AL12">
            <v>29.661016949152501</v>
          </cell>
          <cell r="AM12">
            <v>29.661016949152501</v>
          </cell>
          <cell r="AN12">
            <v>29.661016949152501</v>
          </cell>
          <cell r="AO12">
            <v>29.661016949152501</v>
          </cell>
          <cell r="AP12">
            <v>29.661016949152501</v>
          </cell>
          <cell r="AQ12">
            <v>29.661016949152501</v>
          </cell>
          <cell r="AR12">
            <v>29.661016949152501</v>
          </cell>
          <cell r="AS12">
            <v>29.661016949152501</v>
          </cell>
          <cell r="AT12">
            <v>29.661016949152501</v>
          </cell>
          <cell r="AU12">
            <v>29.661016949152501</v>
          </cell>
          <cell r="AV12">
            <v>29.661016949152501</v>
          </cell>
          <cell r="AW12">
            <v>29.661016949152501</v>
          </cell>
          <cell r="AX12">
            <v>29.661016949152501</v>
          </cell>
          <cell r="AY12">
            <v>29.661016949152501</v>
          </cell>
          <cell r="AZ12">
            <v>29.661016949152501</v>
          </cell>
          <cell r="BA12">
            <v>29.661016949152501</v>
          </cell>
          <cell r="BB12">
            <v>29.661016949152501</v>
          </cell>
          <cell r="BC12">
            <v>29.661016949152501</v>
          </cell>
          <cell r="BD12">
            <v>29.661016949152501</v>
          </cell>
          <cell r="BE12">
            <v>29.661016949152501</v>
          </cell>
          <cell r="BF12">
            <v>29.661016949152501</v>
          </cell>
          <cell r="BG12">
            <v>29.661016949152501</v>
          </cell>
          <cell r="BH12">
            <v>29.661016949152501</v>
          </cell>
          <cell r="BI12">
            <v>29.661016949152501</v>
          </cell>
          <cell r="BJ12">
            <v>29.661016949152501</v>
          </cell>
          <cell r="BK12">
            <v>29.661016949152501</v>
          </cell>
          <cell r="BL12">
            <v>29.661016949152501</v>
          </cell>
          <cell r="BM12">
            <v>29.661016949152501</v>
          </cell>
          <cell r="BN12">
            <v>29.661016949152501</v>
          </cell>
          <cell r="BO12">
            <v>29.661016949152501</v>
          </cell>
          <cell r="BP12">
            <v>29.661016949152501</v>
          </cell>
          <cell r="BQ12">
            <v>29.661016949152501</v>
          </cell>
          <cell r="BR12">
            <v>29.661016949152501</v>
          </cell>
          <cell r="BS12">
            <v>29.661016949152501</v>
          </cell>
          <cell r="BT12">
            <v>29.661016949152501</v>
          </cell>
          <cell r="BU12">
            <v>29.661016949152501</v>
          </cell>
          <cell r="BV12">
            <v>29.661016949152501</v>
          </cell>
          <cell r="BW12">
            <v>29.661016949152501</v>
          </cell>
          <cell r="BX12">
            <v>29.661016949152501</v>
          </cell>
          <cell r="BY12">
            <v>29.661016949152501</v>
          </cell>
          <cell r="BZ12">
            <v>29.661016949152501</v>
          </cell>
          <cell r="CA12">
            <v>29.661016949152501</v>
          </cell>
          <cell r="CB12">
            <v>29.661016949152501</v>
          </cell>
          <cell r="CC12">
            <v>29.661016949152501</v>
          </cell>
          <cell r="CD12">
            <v>29.661016949152501</v>
          </cell>
          <cell r="CE12">
            <v>29.661016949152501</v>
          </cell>
          <cell r="CF12">
            <v>29.661016949152501</v>
          </cell>
          <cell r="CG12">
            <v>29.661016949152501</v>
          </cell>
          <cell r="CH12">
            <v>29.661016949152501</v>
          </cell>
          <cell r="CI12">
            <v>29.661016949152501</v>
          </cell>
          <cell r="CJ12">
            <v>29.661016949152501</v>
          </cell>
          <cell r="CK12">
            <v>29.661016949152501</v>
          </cell>
          <cell r="CL12">
            <v>29.661016949152501</v>
          </cell>
          <cell r="CM12">
            <v>29.661016949152501</v>
          </cell>
          <cell r="CN12">
            <v>29.661016949152501</v>
          </cell>
          <cell r="CO12">
            <v>29.661016949152501</v>
          </cell>
          <cell r="CP12">
            <v>29.661016949152501</v>
          </cell>
          <cell r="CQ12">
            <v>29.661016949152501</v>
          </cell>
          <cell r="CR12">
            <v>29.661016949152501</v>
          </cell>
          <cell r="CS12">
            <v>29.661016949152501</v>
          </cell>
          <cell r="CT12">
            <v>29.661016949152501</v>
          </cell>
          <cell r="CU12">
            <v>29.661016949152501</v>
          </cell>
          <cell r="CV12">
            <v>29.661016949152501</v>
          </cell>
          <cell r="CW12">
            <v>29.661016949152501</v>
          </cell>
          <cell r="CX12">
            <v>29.661016949152501</v>
          </cell>
          <cell r="CY12">
            <v>29.661016949152501</v>
          </cell>
          <cell r="CZ12">
            <v>29.661016949152501</v>
          </cell>
          <cell r="DA12">
            <v>29.661016949152501</v>
          </cell>
          <cell r="DB12">
            <v>29.661016949152501</v>
          </cell>
          <cell r="DC12">
            <v>29.661016949152501</v>
          </cell>
          <cell r="DD12">
            <v>29.661016949152501</v>
          </cell>
          <cell r="DE12">
            <v>29.661016949152501</v>
          </cell>
          <cell r="DF12">
            <v>29.661016949152501</v>
          </cell>
          <cell r="DG12">
            <v>29.661016949152501</v>
          </cell>
          <cell r="DH12">
            <v>29.661016949152501</v>
          </cell>
          <cell r="DI12">
            <v>29.661016949152501</v>
          </cell>
          <cell r="DJ12">
            <v>32.203389830508499</v>
          </cell>
          <cell r="DK12">
            <v>32.203389830508499</v>
          </cell>
          <cell r="DL12">
            <v>32.203389830508499</v>
          </cell>
          <cell r="DM12">
            <v>32.203389830508499</v>
          </cell>
          <cell r="DN12">
            <v>32.203389830508499</v>
          </cell>
          <cell r="DO12">
            <v>32.203389830508499</v>
          </cell>
          <cell r="DP12">
            <v>32.203389830508499</v>
          </cell>
          <cell r="DQ12">
            <v>32.203389830508499</v>
          </cell>
          <cell r="DR12">
            <v>32.203389830508499</v>
          </cell>
          <cell r="DS12">
            <v>32.203389830508499</v>
          </cell>
          <cell r="DT12">
            <v>32.203389830508499</v>
          </cell>
          <cell r="DU12">
            <v>32.203389830508499</v>
          </cell>
          <cell r="DV12">
            <v>32.203389830508499</v>
          </cell>
          <cell r="DW12">
            <v>32.203389830508499</v>
          </cell>
          <cell r="DX12">
            <v>32.203389830508499</v>
          </cell>
          <cell r="DY12">
            <v>32.203389830508499</v>
          </cell>
          <cell r="DZ12">
            <v>32.203389830508499</v>
          </cell>
          <cell r="EA12">
            <v>32.203389830508499</v>
          </cell>
          <cell r="EB12">
            <v>32.203389830508499</v>
          </cell>
          <cell r="EC12">
            <v>32.203389830508499</v>
          </cell>
          <cell r="ED12">
            <v>32.203389830508499</v>
          </cell>
          <cell r="EE12">
            <v>32.203389830508499</v>
          </cell>
          <cell r="EF12">
            <v>32.203389830508499</v>
          </cell>
          <cell r="EG12">
            <v>32.203389830508499</v>
          </cell>
          <cell r="EH12">
            <v>32.203389830508499</v>
          </cell>
          <cell r="EI12">
            <v>32.203389830508499</v>
          </cell>
          <cell r="EJ12">
            <v>32.203389830508499</v>
          </cell>
          <cell r="EK12">
            <v>32.203389830508499</v>
          </cell>
          <cell r="EL12">
            <v>32.203389830508499</v>
          </cell>
          <cell r="EM12">
            <v>32.203389830508499</v>
          </cell>
          <cell r="EN12">
            <v>32.203389830508499</v>
          </cell>
          <cell r="EO12">
            <v>32.203389830508499</v>
          </cell>
          <cell r="EP12">
            <v>32.203389830508499</v>
          </cell>
          <cell r="EQ12">
            <v>32.203389830508499</v>
          </cell>
          <cell r="ER12">
            <v>32.203389830508499</v>
          </cell>
          <cell r="ES12">
            <v>32.203389830508499</v>
          </cell>
          <cell r="ET12">
            <v>32.203389830508499</v>
          </cell>
          <cell r="EU12">
            <v>29.661016949152501</v>
          </cell>
          <cell r="EV12">
            <v>29.661016949152501</v>
          </cell>
          <cell r="EW12">
            <v>29.661016949152501</v>
          </cell>
          <cell r="EX12">
            <v>29.661016949152501</v>
          </cell>
          <cell r="EY12">
            <v>29.661016949152501</v>
          </cell>
          <cell r="EZ12">
            <v>29.661016949152501</v>
          </cell>
          <cell r="FA12">
            <v>29.661016949152501</v>
          </cell>
          <cell r="FB12">
            <v>29.661016949152501</v>
          </cell>
          <cell r="FC12">
            <v>29.661016949152501</v>
          </cell>
          <cell r="FD12">
            <v>29.661016949152501</v>
          </cell>
          <cell r="FE12">
            <v>29.661016949152501</v>
          </cell>
          <cell r="FF12">
            <v>29.661016949152501</v>
          </cell>
          <cell r="FG12">
            <v>29.661016949152501</v>
          </cell>
          <cell r="FH12">
            <v>29.661016949152501</v>
          </cell>
          <cell r="FI12">
            <v>29.661016949152501</v>
          </cell>
          <cell r="FJ12">
            <v>29.661016949152501</v>
          </cell>
          <cell r="FK12">
            <v>29.661016949152501</v>
          </cell>
          <cell r="FL12">
            <v>29.661016949152501</v>
          </cell>
          <cell r="FM12">
            <v>29.661016949152501</v>
          </cell>
          <cell r="FN12">
            <v>29.661016949152501</v>
          </cell>
          <cell r="FO12">
            <v>29.661016949152501</v>
          </cell>
          <cell r="FP12">
            <v>29.661016949152501</v>
          </cell>
          <cell r="FQ12">
            <v>29.661016949152501</v>
          </cell>
          <cell r="FR12">
            <v>29.661016949152501</v>
          </cell>
          <cell r="FS12">
            <v>29.661016949152501</v>
          </cell>
          <cell r="FT12">
            <v>29.661016949152501</v>
          </cell>
          <cell r="FU12">
            <v>29.661016949152501</v>
          </cell>
          <cell r="FV12">
            <v>29.661016949152501</v>
          </cell>
          <cell r="FW12">
            <v>29.661016949152501</v>
          </cell>
          <cell r="FX12">
            <v>29.661016949152501</v>
          </cell>
          <cell r="FY12">
            <v>29.661016949152501</v>
          </cell>
          <cell r="FZ12">
            <v>29.661016949152501</v>
          </cell>
          <cell r="GA12">
            <v>29.661016949152501</v>
          </cell>
          <cell r="GB12">
            <v>29.661016949152501</v>
          </cell>
          <cell r="GC12">
            <v>29.661016949152501</v>
          </cell>
          <cell r="GD12">
            <v>29.661016949152501</v>
          </cell>
          <cell r="GE12">
            <v>29.661016949152501</v>
          </cell>
          <cell r="GF12">
            <v>32.203389830508499</v>
          </cell>
          <cell r="GG12">
            <v>32.203389830508499</v>
          </cell>
          <cell r="GH12">
            <v>32.203389830508499</v>
          </cell>
          <cell r="GI12">
            <v>32.203389830508499</v>
          </cell>
          <cell r="GJ12">
            <v>32.203389830508499</v>
          </cell>
          <cell r="GK12">
            <v>32.203389830508499</v>
          </cell>
          <cell r="GL12">
            <v>32.203389830508499</v>
          </cell>
          <cell r="GM12">
            <v>32.203389830508499</v>
          </cell>
          <cell r="GN12">
            <v>32.203389830508499</v>
          </cell>
          <cell r="GO12">
            <v>32.203389830508499</v>
          </cell>
          <cell r="GP12">
            <v>32.203389830508499</v>
          </cell>
          <cell r="GQ12">
            <v>32.203389830508499</v>
          </cell>
          <cell r="GR12">
            <v>32.203389830508499</v>
          </cell>
          <cell r="GS12">
            <v>32.203389830508499</v>
          </cell>
          <cell r="GT12">
            <v>32.203389830508499</v>
          </cell>
          <cell r="GU12">
            <v>32.203389830508499</v>
          </cell>
          <cell r="GV12">
            <v>32.203389830508499</v>
          </cell>
          <cell r="GW12">
            <v>32.203389830508499</v>
          </cell>
          <cell r="GX12">
            <v>32.203389830508499</v>
          </cell>
          <cell r="GY12">
            <v>32.203389830508499</v>
          </cell>
          <cell r="GZ12">
            <v>32.203389830508499</v>
          </cell>
          <cell r="HA12">
            <v>32.203389830508499</v>
          </cell>
          <cell r="HB12">
            <v>32.203389830508499</v>
          </cell>
          <cell r="HC12">
            <v>32.203389830508499</v>
          </cell>
          <cell r="HD12">
            <v>32.203389830508499</v>
          </cell>
          <cell r="HE12">
            <v>32.203389830508499</v>
          </cell>
          <cell r="HF12">
            <v>32.203389830508499</v>
          </cell>
          <cell r="HG12">
            <v>32.203389830508499</v>
          </cell>
          <cell r="HH12">
            <v>32.203389830508499</v>
          </cell>
          <cell r="HI12">
            <v>32.203389830508499</v>
          </cell>
          <cell r="HJ12">
            <v>32.203389830508499</v>
          </cell>
          <cell r="HK12">
            <v>32.203389830508499</v>
          </cell>
          <cell r="HL12">
            <v>32.203389830508499</v>
          </cell>
          <cell r="HM12">
            <v>32.203389830508499</v>
          </cell>
          <cell r="HN12">
            <v>32.203389830508499</v>
          </cell>
          <cell r="HO12">
            <v>32.203389830508499</v>
          </cell>
          <cell r="HP12">
            <v>32.203389830508499</v>
          </cell>
        </row>
        <row r="13">
          <cell r="A13" t="str">
            <v>Acero ø1''</v>
          </cell>
          <cell r="B13" t="str">
            <v>QQ</v>
          </cell>
          <cell r="C13">
            <v>2200</v>
          </cell>
          <cell r="D13">
            <v>1864.406779661017</v>
          </cell>
          <cell r="E13">
            <v>1864.406779661017</v>
          </cell>
          <cell r="F13">
            <v>1864.406779661017</v>
          </cell>
          <cell r="G13">
            <v>1864.406779661017</v>
          </cell>
          <cell r="H13">
            <v>1864.406779661017</v>
          </cell>
          <cell r="I13">
            <v>1864.406779661017</v>
          </cell>
          <cell r="J13">
            <v>1864.406779661017</v>
          </cell>
          <cell r="K13">
            <v>1864.406779661017</v>
          </cell>
          <cell r="L13">
            <v>1864.406779661017</v>
          </cell>
          <cell r="M13">
            <v>1864.406779661017</v>
          </cell>
          <cell r="N13">
            <v>1864.406779661017</v>
          </cell>
          <cell r="O13">
            <v>1864.406779661017</v>
          </cell>
          <cell r="P13">
            <v>1864.406779661017</v>
          </cell>
          <cell r="Q13">
            <v>1864.406779661017</v>
          </cell>
          <cell r="R13">
            <v>1864.406779661017</v>
          </cell>
          <cell r="S13">
            <v>1864.406779661017</v>
          </cell>
          <cell r="T13">
            <v>1864.406779661017</v>
          </cell>
          <cell r="U13">
            <v>1864.406779661017</v>
          </cell>
          <cell r="V13">
            <v>1864.406779661017</v>
          </cell>
          <cell r="W13">
            <v>1864.406779661017</v>
          </cell>
          <cell r="X13">
            <v>1864.406779661017</v>
          </cell>
          <cell r="Y13">
            <v>1864.406779661017</v>
          </cell>
          <cell r="Z13">
            <v>1864.406779661017</v>
          </cell>
          <cell r="AA13">
            <v>1864.406779661017</v>
          </cell>
          <cell r="AB13">
            <v>1864.406779661017</v>
          </cell>
          <cell r="AC13">
            <v>1864.406779661017</v>
          </cell>
          <cell r="AD13">
            <v>1864.406779661017</v>
          </cell>
          <cell r="AE13">
            <v>1864.406779661017</v>
          </cell>
          <cell r="AF13">
            <v>1864.406779661017</v>
          </cell>
          <cell r="AG13">
            <v>1864.406779661017</v>
          </cell>
          <cell r="AH13">
            <v>1864.406779661017</v>
          </cell>
          <cell r="AI13">
            <v>1864.406779661017</v>
          </cell>
          <cell r="AJ13">
            <v>1864.406779661017</v>
          </cell>
          <cell r="AK13">
            <v>1864.406779661017</v>
          </cell>
          <cell r="AL13">
            <v>1864.406779661017</v>
          </cell>
          <cell r="AM13">
            <v>1864.406779661017</v>
          </cell>
          <cell r="AN13">
            <v>2200</v>
          </cell>
          <cell r="AO13">
            <v>1864.406779661017</v>
          </cell>
          <cell r="AP13">
            <v>1864.406779661017</v>
          </cell>
          <cell r="AQ13">
            <v>1864.406779661017</v>
          </cell>
          <cell r="AR13">
            <v>1864.406779661017</v>
          </cell>
          <cell r="AS13">
            <v>1864.406779661017</v>
          </cell>
          <cell r="AT13">
            <v>1864.406779661017</v>
          </cell>
          <cell r="AU13">
            <v>1864.406779661017</v>
          </cell>
          <cell r="AV13">
            <v>1864.406779661017</v>
          </cell>
          <cell r="AW13">
            <v>1864.406779661017</v>
          </cell>
          <cell r="AX13">
            <v>1864.406779661017</v>
          </cell>
          <cell r="AY13">
            <v>1864.406779661017</v>
          </cell>
          <cell r="AZ13">
            <v>1864.406779661017</v>
          </cell>
          <cell r="BA13">
            <v>1864.406779661017</v>
          </cell>
          <cell r="BB13">
            <v>1864.406779661017</v>
          </cell>
          <cell r="BC13">
            <v>1864.406779661017</v>
          </cell>
          <cell r="BD13">
            <v>1864.406779661017</v>
          </cell>
          <cell r="BE13">
            <v>1864.406779661017</v>
          </cell>
          <cell r="BF13">
            <v>1864.406779661017</v>
          </cell>
          <cell r="BG13">
            <v>1864.406779661017</v>
          </cell>
          <cell r="BH13">
            <v>1864.406779661017</v>
          </cell>
          <cell r="BI13">
            <v>1864.406779661017</v>
          </cell>
          <cell r="BJ13">
            <v>1864.406779661017</v>
          </cell>
          <cell r="BK13">
            <v>1864.406779661017</v>
          </cell>
          <cell r="BL13">
            <v>1864.406779661017</v>
          </cell>
          <cell r="BM13">
            <v>1864.406779661017</v>
          </cell>
          <cell r="BN13">
            <v>1864.406779661017</v>
          </cell>
          <cell r="BO13">
            <v>1864.406779661017</v>
          </cell>
          <cell r="BP13">
            <v>1864.406779661017</v>
          </cell>
          <cell r="BQ13">
            <v>1864.406779661017</v>
          </cell>
          <cell r="BR13">
            <v>1864.406779661017</v>
          </cell>
          <cell r="BS13">
            <v>1864.406779661017</v>
          </cell>
          <cell r="BT13">
            <v>1864.406779661017</v>
          </cell>
          <cell r="BU13">
            <v>1864.406779661017</v>
          </cell>
          <cell r="BV13">
            <v>1864.406779661017</v>
          </cell>
          <cell r="BW13">
            <v>1864.406779661017</v>
          </cell>
          <cell r="BX13">
            <v>1864.406779661017</v>
          </cell>
          <cell r="BY13">
            <v>2200</v>
          </cell>
          <cell r="BZ13">
            <v>2033.898305084746</v>
          </cell>
          <cell r="CA13">
            <v>2076.2711864406779</v>
          </cell>
          <cell r="CB13">
            <v>2076.2711864406779</v>
          </cell>
          <cell r="CC13">
            <v>2076.2711864406779</v>
          </cell>
          <cell r="CD13">
            <v>2000.0000000000002</v>
          </cell>
          <cell r="CE13">
            <v>1991.5254237288136</v>
          </cell>
          <cell r="CF13">
            <v>2033.898305084746</v>
          </cell>
          <cell r="CG13">
            <v>1991.5254237288136</v>
          </cell>
          <cell r="CH13">
            <v>1991.5254237288136</v>
          </cell>
          <cell r="CI13">
            <v>1991.5254237288136</v>
          </cell>
          <cell r="CJ13">
            <v>2076.2711864406779</v>
          </cell>
          <cell r="CK13">
            <v>1991.5254237288136</v>
          </cell>
          <cell r="CL13">
            <v>1991.5254237288136</v>
          </cell>
          <cell r="CM13">
            <v>1991.5254237288136</v>
          </cell>
          <cell r="CN13">
            <v>1991.5254237288136</v>
          </cell>
          <cell r="CO13">
            <v>2033.898305084746</v>
          </cell>
          <cell r="CP13">
            <v>2033.898305084746</v>
          </cell>
          <cell r="CQ13">
            <v>1991.5254237288136</v>
          </cell>
          <cell r="CR13">
            <v>1991.5254237288136</v>
          </cell>
          <cell r="CS13">
            <v>1991.5254237288136</v>
          </cell>
          <cell r="CT13">
            <v>2033.898305084746</v>
          </cell>
          <cell r="CU13">
            <v>2076.2711864406779</v>
          </cell>
          <cell r="CV13">
            <v>2033.898305084746</v>
          </cell>
          <cell r="CW13">
            <v>2033.898305084746</v>
          </cell>
          <cell r="CX13">
            <v>2033.898305084746</v>
          </cell>
          <cell r="CY13">
            <v>1991.5254237288136</v>
          </cell>
          <cell r="CZ13">
            <v>1991.5254237288136</v>
          </cell>
          <cell r="DA13">
            <v>2033.898305084746</v>
          </cell>
          <cell r="DB13">
            <v>1991.5254237288136</v>
          </cell>
          <cell r="DC13">
            <v>2033.898305084746</v>
          </cell>
          <cell r="DD13">
            <v>1991.5254237288136</v>
          </cell>
          <cell r="DE13">
            <v>2076.2711864406779</v>
          </cell>
          <cell r="DF13">
            <v>2000.0000000000002</v>
          </cell>
          <cell r="DG13">
            <v>2000.0000000000002</v>
          </cell>
          <cell r="DH13">
            <v>2000.0000000000002</v>
          </cell>
          <cell r="DI13">
            <v>2076.2711864406779</v>
          </cell>
          <cell r="DJ13">
            <v>0</v>
          </cell>
          <cell r="DK13">
            <v>2033.898305084746</v>
          </cell>
          <cell r="DL13">
            <v>2076.2711864406779</v>
          </cell>
          <cell r="DM13">
            <v>2076.2711864406779</v>
          </cell>
          <cell r="DN13">
            <v>2076.2711864406779</v>
          </cell>
          <cell r="DO13">
            <v>2000.0000000000002</v>
          </cell>
          <cell r="DP13">
            <v>1991.5254237288136</v>
          </cell>
          <cell r="DQ13">
            <v>2033.898305084746</v>
          </cell>
          <cell r="DR13">
            <v>1991.5254237288136</v>
          </cell>
          <cell r="DS13">
            <v>1991.5254237288136</v>
          </cell>
          <cell r="DT13">
            <v>1991.5254237288136</v>
          </cell>
          <cell r="DU13">
            <v>2076.2711864406779</v>
          </cell>
          <cell r="DV13">
            <v>1991.5254237288136</v>
          </cell>
          <cell r="DW13">
            <v>1991.5254237288136</v>
          </cell>
          <cell r="DX13">
            <v>1991.5254237288136</v>
          </cell>
          <cell r="DY13">
            <v>1991.5254237288136</v>
          </cell>
          <cell r="DZ13">
            <v>2033.898305084746</v>
          </cell>
          <cell r="EA13">
            <v>2033.898305084746</v>
          </cell>
          <cell r="EB13">
            <v>1991.5254237288136</v>
          </cell>
          <cell r="EC13">
            <v>1991.5254237288136</v>
          </cell>
          <cell r="ED13">
            <v>1991.5254237288136</v>
          </cell>
          <cell r="EE13">
            <v>2033.898305084746</v>
          </cell>
          <cell r="EF13">
            <v>2076.2711864406779</v>
          </cell>
          <cell r="EG13">
            <v>2033.898305084746</v>
          </cell>
          <cell r="EH13">
            <v>2033.898305084746</v>
          </cell>
          <cell r="EI13">
            <v>2033.898305084746</v>
          </cell>
          <cell r="EJ13">
            <v>1991.5254237288136</v>
          </cell>
          <cell r="EK13">
            <v>1991.5254237288136</v>
          </cell>
          <cell r="EL13">
            <v>2033.898305084746</v>
          </cell>
          <cell r="EM13">
            <v>1991.5254237288136</v>
          </cell>
          <cell r="EN13">
            <v>2033.898305084746</v>
          </cell>
          <cell r="EO13">
            <v>1991.5254237288136</v>
          </cell>
          <cell r="EP13">
            <v>2076.2711864406779</v>
          </cell>
          <cell r="EQ13">
            <v>2000.0000000000002</v>
          </cell>
          <cell r="ER13">
            <v>2000.0000000000002</v>
          </cell>
          <cell r="ES13">
            <v>2000.0000000000002</v>
          </cell>
          <cell r="ET13">
            <v>2076.2711864406779</v>
          </cell>
          <cell r="EU13">
            <v>2200</v>
          </cell>
          <cell r="EV13">
            <v>2033.898305084746</v>
          </cell>
          <cell r="EW13">
            <v>2076.2711864406779</v>
          </cell>
          <cell r="EX13">
            <v>2076.2711864406779</v>
          </cell>
          <cell r="EY13">
            <v>2076.2711864406779</v>
          </cell>
          <cell r="EZ13">
            <v>2000.0000000000002</v>
          </cell>
          <cell r="FA13">
            <v>1991.5254237288136</v>
          </cell>
          <cell r="FB13">
            <v>2033.898305084746</v>
          </cell>
          <cell r="FC13">
            <v>1991.5254237288136</v>
          </cell>
          <cell r="FD13">
            <v>1991.5254237288136</v>
          </cell>
          <cell r="FE13">
            <v>1991.5254237288136</v>
          </cell>
          <cell r="FF13">
            <v>2076.2711864406779</v>
          </cell>
          <cell r="FG13">
            <v>1991.5254237288136</v>
          </cell>
          <cell r="FH13">
            <v>1991.5254237288136</v>
          </cell>
          <cell r="FI13">
            <v>1991.5254237288136</v>
          </cell>
          <cell r="FJ13">
            <v>1991.5254237288136</v>
          </cell>
          <cell r="FK13">
            <v>2033.898305084746</v>
          </cell>
          <cell r="FL13">
            <v>2033.898305084746</v>
          </cell>
          <cell r="FM13">
            <v>1991.5254237288136</v>
          </cell>
          <cell r="FN13">
            <v>1991.5254237288136</v>
          </cell>
          <cell r="FO13">
            <v>1991.5254237288136</v>
          </cell>
          <cell r="FP13">
            <v>2033.898305084746</v>
          </cell>
          <cell r="FQ13">
            <v>2076.2711864406779</v>
          </cell>
          <cell r="FR13">
            <v>2033.898305084746</v>
          </cell>
          <cell r="FS13">
            <v>2033.898305084746</v>
          </cell>
          <cell r="FT13">
            <v>2033.898305084746</v>
          </cell>
          <cell r="FU13">
            <v>1991.5254237288136</v>
          </cell>
          <cell r="FV13">
            <v>1991.5254237288136</v>
          </cell>
          <cell r="FW13">
            <v>2033.898305084746</v>
          </cell>
          <cell r="FX13">
            <v>1991.5254237288136</v>
          </cell>
          <cell r="FY13">
            <v>2033.898305084746</v>
          </cell>
          <cell r="FZ13">
            <v>1991.5254237288136</v>
          </cell>
          <cell r="GA13">
            <v>2076.2711864406779</v>
          </cell>
          <cell r="GB13">
            <v>2000.0000000000002</v>
          </cell>
          <cell r="GC13">
            <v>2000.0000000000002</v>
          </cell>
          <cell r="GD13">
            <v>2000.0000000000002</v>
          </cell>
          <cell r="GE13">
            <v>2076.2711864406779</v>
          </cell>
          <cell r="GF13">
            <v>0</v>
          </cell>
          <cell r="GG13">
            <v>2033.898305084746</v>
          </cell>
          <cell r="GH13">
            <v>2076.2711864406779</v>
          </cell>
          <cell r="GI13">
            <v>2076.2711864406779</v>
          </cell>
          <cell r="GJ13">
            <v>2076.2711864406779</v>
          </cell>
          <cell r="GK13">
            <v>2000.0000000000002</v>
          </cell>
          <cell r="GL13">
            <v>1991.5254237288136</v>
          </cell>
          <cell r="GM13">
            <v>2033.898305084746</v>
          </cell>
          <cell r="GN13">
            <v>1991.5254237288136</v>
          </cell>
          <cell r="GO13">
            <v>1991.5254237288136</v>
          </cell>
          <cell r="GP13">
            <v>1991.5254237288136</v>
          </cell>
          <cell r="GQ13">
            <v>2076.2711864406779</v>
          </cell>
          <cell r="GR13">
            <v>1991.5254237288136</v>
          </cell>
          <cell r="GS13">
            <v>1991.5254237288136</v>
          </cell>
          <cell r="GT13">
            <v>1991.5254237288136</v>
          </cell>
          <cell r="GU13">
            <v>1991.5254237288136</v>
          </cell>
          <cell r="GV13">
            <v>2033.898305084746</v>
          </cell>
          <cell r="GW13">
            <v>2033.898305084746</v>
          </cell>
          <cell r="GX13">
            <v>1991.5254237288136</v>
          </cell>
          <cell r="GY13">
            <v>1991.5254237288136</v>
          </cell>
          <cell r="GZ13">
            <v>1991.5254237288136</v>
          </cell>
          <cell r="HA13">
            <v>2033.898305084746</v>
          </cell>
          <cell r="HB13">
            <v>2076.2711864406779</v>
          </cell>
          <cell r="HC13">
            <v>2033.898305084746</v>
          </cell>
          <cell r="HD13">
            <v>2033.898305084746</v>
          </cell>
          <cell r="HE13">
            <v>2033.898305084746</v>
          </cell>
          <cell r="HF13">
            <v>1991.5254237288136</v>
          </cell>
          <cell r="HG13">
            <v>1991.5254237288136</v>
          </cell>
          <cell r="HH13">
            <v>2033.898305084746</v>
          </cell>
          <cell r="HI13">
            <v>1991.5254237288136</v>
          </cell>
          <cell r="HJ13">
            <v>2033.898305084746</v>
          </cell>
          <cell r="HK13">
            <v>1991.5254237288136</v>
          </cell>
          <cell r="HL13">
            <v>2076.2711864406779</v>
          </cell>
          <cell r="HM13">
            <v>2000.0000000000002</v>
          </cell>
          <cell r="HN13">
            <v>2000.0000000000002</v>
          </cell>
          <cell r="HO13">
            <v>2000.0000000000002</v>
          </cell>
          <cell r="HP13">
            <v>2076.2711864406779</v>
          </cell>
        </row>
        <row r="14">
          <cell r="A14" t="str">
            <v>Acero ø1/2''</v>
          </cell>
          <cell r="B14" t="str">
            <v>QQ</v>
          </cell>
          <cell r="C14">
            <v>2200</v>
          </cell>
          <cell r="D14">
            <v>1864.406779661017</v>
          </cell>
          <cell r="E14">
            <v>1864.406779661017</v>
          </cell>
          <cell r="F14">
            <v>1864.406779661017</v>
          </cell>
          <cell r="G14">
            <v>1864.406779661017</v>
          </cell>
          <cell r="H14">
            <v>1864.406779661017</v>
          </cell>
          <cell r="I14">
            <v>1864.406779661017</v>
          </cell>
          <cell r="J14">
            <v>1864.406779661017</v>
          </cell>
          <cell r="K14">
            <v>1864.406779661017</v>
          </cell>
          <cell r="L14">
            <v>1864.406779661017</v>
          </cell>
          <cell r="M14">
            <v>1864.406779661017</v>
          </cell>
          <cell r="N14">
            <v>1864.406779661017</v>
          </cell>
          <cell r="O14">
            <v>1864.406779661017</v>
          </cell>
          <cell r="P14">
            <v>1864.406779661017</v>
          </cell>
          <cell r="Q14">
            <v>1864.406779661017</v>
          </cell>
          <cell r="R14">
            <v>1864.406779661017</v>
          </cell>
          <cell r="S14">
            <v>1864.406779661017</v>
          </cell>
          <cell r="T14">
            <v>1864.406779661017</v>
          </cell>
          <cell r="U14">
            <v>1864.406779661017</v>
          </cell>
          <cell r="V14">
            <v>1864.406779661017</v>
          </cell>
          <cell r="W14">
            <v>1864.406779661017</v>
          </cell>
          <cell r="X14">
            <v>1864.406779661017</v>
          </cell>
          <cell r="Y14">
            <v>1864.406779661017</v>
          </cell>
          <cell r="Z14">
            <v>1864.406779661017</v>
          </cell>
          <cell r="AA14">
            <v>1864.406779661017</v>
          </cell>
          <cell r="AB14">
            <v>1864.406779661017</v>
          </cell>
          <cell r="AC14">
            <v>1864.406779661017</v>
          </cell>
          <cell r="AD14">
            <v>1864.406779661017</v>
          </cell>
          <cell r="AE14">
            <v>1864.406779661017</v>
          </cell>
          <cell r="AF14">
            <v>1864.406779661017</v>
          </cell>
          <cell r="AG14">
            <v>1864.406779661017</v>
          </cell>
          <cell r="AH14">
            <v>1864.406779661017</v>
          </cell>
          <cell r="AI14">
            <v>1864.406779661017</v>
          </cell>
          <cell r="AJ14">
            <v>1864.406779661017</v>
          </cell>
          <cell r="AK14">
            <v>1864.406779661017</v>
          </cell>
          <cell r="AL14">
            <v>1864.406779661017</v>
          </cell>
          <cell r="AM14">
            <v>1864.406779661017</v>
          </cell>
          <cell r="AN14">
            <v>2200</v>
          </cell>
          <cell r="AO14">
            <v>1864.406779661017</v>
          </cell>
          <cell r="AP14">
            <v>1864.406779661017</v>
          </cell>
          <cell r="AQ14">
            <v>1864.406779661017</v>
          </cell>
          <cell r="AR14">
            <v>1864.406779661017</v>
          </cell>
          <cell r="AS14">
            <v>1864.406779661017</v>
          </cell>
          <cell r="AT14">
            <v>1864.406779661017</v>
          </cell>
          <cell r="AU14">
            <v>1864.406779661017</v>
          </cell>
          <cell r="AV14">
            <v>1864.406779661017</v>
          </cell>
          <cell r="AW14">
            <v>1864.406779661017</v>
          </cell>
          <cell r="AX14">
            <v>1864.406779661017</v>
          </cell>
          <cell r="AY14">
            <v>1864.406779661017</v>
          </cell>
          <cell r="AZ14">
            <v>1864.406779661017</v>
          </cell>
          <cell r="BA14">
            <v>1864.406779661017</v>
          </cell>
          <cell r="BB14">
            <v>1864.406779661017</v>
          </cell>
          <cell r="BC14">
            <v>1864.406779661017</v>
          </cell>
          <cell r="BD14">
            <v>1864.406779661017</v>
          </cell>
          <cell r="BE14">
            <v>1864.406779661017</v>
          </cell>
          <cell r="BF14">
            <v>1864.406779661017</v>
          </cell>
          <cell r="BG14">
            <v>1864.406779661017</v>
          </cell>
          <cell r="BH14">
            <v>1864.406779661017</v>
          </cell>
          <cell r="BI14">
            <v>1864.406779661017</v>
          </cell>
          <cell r="BJ14">
            <v>1864.406779661017</v>
          </cell>
          <cell r="BK14">
            <v>1864.406779661017</v>
          </cell>
          <cell r="BL14">
            <v>1864.406779661017</v>
          </cell>
          <cell r="BM14">
            <v>1864.406779661017</v>
          </cell>
          <cell r="BN14">
            <v>1864.406779661017</v>
          </cell>
          <cell r="BO14">
            <v>1864.406779661017</v>
          </cell>
          <cell r="BP14">
            <v>1864.406779661017</v>
          </cell>
          <cell r="BQ14">
            <v>1864.406779661017</v>
          </cell>
          <cell r="BR14">
            <v>1864.406779661017</v>
          </cell>
          <cell r="BS14">
            <v>1864.406779661017</v>
          </cell>
          <cell r="BT14">
            <v>1864.406779661017</v>
          </cell>
          <cell r="BU14">
            <v>1864.406779661017</v>
          </cell>
          <cell r="BV14">
            <v>1864.406779661017</v>
          </cell>
          <cell r="BW14">
            <v>1864.406779661017</v>
          </cell>
          <cell r="BX14">
            <v>1864.406779661017</v>
          </cell>
          <cell r="BY14">
            <v>2200</v>
          </cell>
          <cell r="BZ14">
            <v>2033.898305084746</v>
          </cell>
          <cell r="CA14">
            <v>2076.2711864406779</v>
          </cell>
          <cell r="CB14">
            <v>2076.2711864406779</v>
          </cell>
          <cell r="CC14">
            <v>2076.2711864406779</v>
          </cell>
          <cell r="CD14">
            <v>2000.0000000000002</v>
          </cell>
          <cell r="CE14">
            <v>1991.5254237288136</v>
          </cell>
          <cell r="CF14">
            <v>2033.898305084746</v>
          </cell>
          <cell r="CG14">
            <v>1991.5254237288136</v>
          </cell>
          <cell r="CH14">
            <v>1991.5254237288136</v>
          </cell>
          <cell r="CI14">
            <v>1991.5254237288136</v>
          </cell>
          <cell r="CJ14">
            <v>2076.2711864406779</v>
          </cell>
          <cell r="CK14">
            <v>1991.5254237288136</v>
          </cell>
          <cell r="CL14">
            <v>1991.5254237288136</v>
          </cell>
          <cell r="CM14">
            <v>1991.5254237288136</v>
          </cell>
          <cell r="CN14">
            <v>1991.5254237288136</v>
          </cell>
          <cell r="CO14">
            <v>2033.898305084746</v>
          </cell>
          <cell r="CP14">
            <v>2033.898305084746</v>
          </cell>
          <cell r="CQ14">
            <v>1991.5254237288136</v>
          </cell>
          <cell r="CR14">
            <v>1991.5254237288136</v>
          </cell>
          <cell r="CS14">
            <v>1991.5254237288136</v>
          </cell>
          <cell r="CT14">
            <v>2033.898305084746</v>
          </cell>
          <cell r="CU14">
            <v>2076.2711864406779</v>
          </cell>
          <cell r="CV14">
            <v>2033.898305084746</v>
          </cell>
          <cell r="CW14">
            <v>2033.898305084746</v>
          </cell>
          <cell r="CX14">
            <v>2033.898305084746</v>
          </cell>
          <cell r="CY14">
            <v>1991.5254237288136</v>
          </cell>
          <cell r="CZ14">
            <v>1991.5254237288136</v>
          </cell>
          <cell r="DA14">
            <v>2033.898305084746</v>
          </cell>
          <cell r="DB14">
            <v>1991.5254237288136</v>
          </cell>
          <cell r="DC14">
            <v>2033.898305084746</v>
          </cell>
          <cell r="DD14">
            <v>1991.5254237288136</v>
          </cell>
          <cell r="DE14">
            <v>2076.2711864406779</v>
          </cell>
          <cell r="DF14">
            <v>2000.0000000000002</v>
          </cell>
          <cell r="DG14">
            <v>2000.0000000000002</v>
          </cell>
          <cell r="DH14">
            <v>2000.0000000000002</v>
          </cell>
          <cell r="DI14">
            <v>2076.2711864406779</v>
          </cell>
          <cell r="DJ14">
            <v>0</v>
          </cell>
          <cell r="DK14">
            <v>2033.898305084746</v>
          </cell>
          <cell r="DL14">
            <v>2076.2711864406779</v>
          </cell>
          <cell r="DM14">
            <v>2076.2711864406779</v>
          </cell>
          <cell r="DN14">
            <v>2076.2711864406779</v>
          </cell>
          <cell r="DO14">
            <v>2000.0000000000002</v>
          </cell>
          <cell r="DP14">
            <v>1991.5254237288136</v>
          </cell>
          <cell r="DQ14">
            <v>2033.898305084746</v>
          </cell>
          <cell r="DR14">
            <v>1991.5254237288136</v>
          </cell>
          <cell r="DS14">
            <v>1991.5254237288136</v>
          </cell>
          <cell r="DT14">
            <v>1991.5254237288136</v>
          </cell>
          <cell r="DU14">
            <v>2076.2711864406779</v>
          </cell>
          <cell r="DV14">
            <v>1991.5254237288136</v>
          </cell>
          <cell r="DW14">
            <v>1991.5254237288136</v>
          </cell>
          <cell r="DX14">
            <v>1991.5254237288136</v>
          </cell>
          <cell r="DY14">
            <v>1991.5254237288136</v>
          </cell>
          <cell r="DZ14">
            <v>2033.898305084746</v>
          </cell>
          <cell r="EA14">
            <v>2033.898305084746</v>
          </cell>
          <cell r="EB14">
            <v>1991.5254237288136</v>
          </cell>
          <cell r="EC14">
            <v>1991.5254237288136</v>
          </cell>
          <cell r="ED14">
            <v>1991.5254237288136</v>
          </cell>
          <cell r="EE14">
            <v>2033.898305084746</v>
          </cell>
          <cell r="EF14">
            <v>2076.2711864406779</v>
          </cell>
          <cell r="EG14">
            <v>2033.898305084746</v>
          </cell>
          <cell r="EH14">
            <v>2033.898305084746</v>
          </cell>
          <cell r="EI14">
            <v>2033.898305084746</v>
          </cell>
          <cell r="EJ14">
            <v>1991.5254237288136</v>
          </cell>
          <cell r="EK14">
            <v>1991.5254237288136</v>
          </cell>
          <cell r="EL14">
            <v>2033.898305084746</v>
          </cell>
          <cell r="EM14">
            <v>1991.5254237288136</v>
          </cell>
          <cell r="EN14">
            <v>2033.898305084746</v>
          </cell>
          <cell r="EO14">
            <v>1991.5254237288136</v>
          </cell>
          <cell r="EP14">
            <v>2076.2711864406779</v>
          </cell>
          <cell r="EQ14">
            <v>2000.0000000000002</v>
          </cell>
          <cell r="ER14">
            <v>2000.0000000000002</v>
          </cell>
          <cell r="ES14">
            <v>2000.0000000000002</v>
          </cell>
          <cell r="ET14">
            <v>2076.2711864406779</v>
          </cell>
          <cell r="EU14">
            <v>2200</v>
          </cell>
          <cell r="EV14">
            <v>2033.898305084746</v>
          </cell>
          <cell r="EW14">
            <v>2076.2711864406779</v>
          </cell>
          <cell r="EX14">
            <v>2076.2711864406779</v>
          </cell>
          <cell r="EY14">
            <v>2076.2711864406779</v>
          </cell>
          <cell r="EZ14">
            <v>2000.0000000000002</v>
          </cell>
          <cell r="FA14">
            <v>1991.5254237288136</v>
          </cell>
          <cell r="FB14">
            <v>2033.898305084746</v>
          </cell>
          <cell r="FC14">
            <v>1991.5254237288136</v>
          </cell>
          <cell r="FD14">
            <v>1991.5254237288136</v>
          </cell>
          <cell r="FE14">
            <v>1991.5254237288136</v>
          </cell>
          <cell r="FF14">
            <v>2076.2711864406779</v>
          </cell>
          <cell r="FG14">
            <v>1991.5254237288136</v>
          </cell>
          <cell r="FH14">
            <v>1991.5254237288136</v>
          </cell>
          <cell r="FI14">
            <v>1991.5254237288136</v>
          </cell>
          <cell r="FJ14">
            <v>1991.5254237288136</v>
          </cell>
          <cell r="FK14">
            <v>2033.898305084746</v>
          </cell>
          <cell r="FL14">
            <v>2033.898305084746</v>
          </cell>
          <cell r="FM14">
            <v>1991.5254237288136</v>
          </cell>
          <cell r="FN14">
            <v>1991.5254237288136</v>
          </cell>
          <cell r="FO14">
            <v>1991.5254237288136</v>
          </cell>
          <cell r="FP14">
            <v>2033.898305084746</v>
          </cell>
          <cell r="FQ14">
            <v>2076.2711864406779</v>
          </cell>
          <cell r="FR14">
            <v>2033.898305084746</v>
          </cell>
          <cell r="FS14">
            <v>2033.898305084746</v>
          </cell>
          <cell r="FT14">
            <v>2033.898305084746</v>
          </cell>
          <cell r="FU14">
            <v>1991.5254237288136</v>
          </cell>
          <cell r="FV14">
            <v>1991.5254237288136</v>
          </cell>
          <cell r="FW14">
            <v>2033.898305084746</v>
          </cell>
          <cell r="FX14">
            <v>1991.5254237288136</v>
          </cell>
          <cell r="FY14">
            <v>2033.898305084746</v>
          </cell>
          <cell r="FZ14">
            <v>1991.5254237288136</v>
          </cell>
          <cell r="GA14">
            <v>2076.2711864406779</v>
          </cell>
          <cell r="GB14">
            <v>2000.0000000000002</v>
          </cell>
          <cell r="GC14">
            <v>2000.0000000000002</v>
          </cell>
          <cell r="GD14">
            <v>2000.0000000000002</v>
          </cell>
          <cell r="GE14">
            <v>2076.2711864406779</v>
          </cell>
          <cell r="GF14">
            <v>0</v>
          </cell>
          <cell r="GG14">
            <v>2033.898305084746</v>
          </cell>
          <cell r="GH14">
            <v>2076.2711864406779</v>
          </cell>
          <cell r="GI14">
            <v>2076.2711864406779</v>
          </cell>
          <cell r="GJ14">
            <v>2076.2711864406779</v>
          </cell>
          <cell r="GK14">
            <v>2000.0000000000002</v>
          </cell>
          <cell r="GL14">
            <v>1991.5254237288136</v>
          </cell>
          <cell r="GM14">
            <v>2033.898305084746</v>
          </cell>
          <cell r="GN14">
            <v>1991.5254237288136</v>
          </cell>
          <cell r="GO14">
            <v>1991.5254237288136</v>
          </cell>
          <cell r="GP14">
            <v>1991.5254237288136</v>
          </cell>
          <cell r="GQ14">
            <v>2076.2711864406779</v>
          </cell>
          <cell r="GR14">
            <v>1991.5254237288136</v>
          </cell>
          <cell r="GS14">
            <v>1991.5254237288136</v>
          </cell>
          <cell r="GT14">
            <v>1991.5254237288136</v>
          </cell>
          <cell r="GU14">
            <v>1991.5254237288136</v>
          </cell>
          <cell r="GV14">
            <v>2033.898305084746</v>
          </cell>
          <cell r="GW14">
            <v>2033.898305084746</v>
          </cell>
          <cell r="GX14">
            <v>1991.5254237288136</v>
          </cell>
          <cell r="GY14">
            <v>1991.5254237288136</v>
          </cell>
          <cell r="GZ14">
            <v>1991.5254237288136</v>
          </cell>
          <cell r="HA14">
            <v>2033.898305084746</v>
          </cell>
          <cell r="HB14">
            <v>2076.2711864406779</v>
          </cell>
          <cell r="HC14">
            <v>2033.898305084746</v>
          </cell>
          <cell r="HD14">
            <v>2033.898305084746</v>
          </cell>
          <cell r="HE14">
            <v>2033.898305084746</v>
          </cell>
          <cell r="HF14">
            <v>1991.5254237288136</v>
          </cell>
          <cell r="HG14">
            <v>1991.5254237288136</v>
          </cell>
          <cell r="HH14">
            <v>2033.898305084746</v>
          </cell>
          <cell r="HI14">
            <v>1991.5254237288136</v>
          </cell>
          <cell r="HJ14">
            <v>2033.898305084746</v>
          </cell>
          <cell r="HK14">
            <v>1991.5254237288136</v>
          </cell>
          <cell r="HL14">
            <v>2076.2711864406779</v>
          </cell>
          <cell r="HM14">
            <v>2000.0000000000002</v>
          </cell>
          <cell r="HN14">
            <v>2000.0000000000002</v>
          </cell>
          <cell r="HO14">
            <v>2000.0000000000002</v>
          </cell>
          <cell r="HP14">
            <v>2076.2711864406779</v>
          </cell>
        </row>
        <row r="15">
          <cell r="A15" t="str">
            <v>Acero ø3/4''</v>
          </cell>
          <cell r="B15" t="str">
            <v>QQ</v>
          </cell>
          <cell r="C15">
            <v>2200</v>
          </cell>
          <cell r="D15">
            <v>1864.406779661017</v>
          </cell>
          <cell r="E15">
            <v>1864.406779661017</v>
          </cell>
          <cell r="F15">
            <v>1864.406779661017</v>
          </cell>
          <cell r="G15">
            <v>1864.406779661017</v>
          </cell>
          <cell r="H15">
            <v>1864.406779661017</v>
          </cell>
          <cell r="I15">
            <v>1864.406779661017</v>
          </cell>
          <cell r="J15">
            <v>1864.406779661017</v>
          </cell>
          <cell r="K15">
            <v>1864.406779661017</v>
          </cell>
          <cell r="L15">
            <v>1864.406779661017</v>
          </cell>
          <cell r="M15">
            <v>1864.406779661017</v>
          </cell>
          <cell r="N15">
            <v>1864.406779661017</v>
          </cell>
          <cell r="O15">
            <v>1864.406779661017</v>
          </cell>
          <cell r="P15">
            <v>1864.406779661017</v>
          </cell>
          <cell r="Q15">
            <v>1864.406779661017</v>
          </cell>
          <cell r="R15">
            <v>1864.406779661017</v>
          </cell>
          <cell r="S15">
            <v>1864.406779661017</v>
          </cell>
          <cell r="T15">
            <v>1864.406779661017</v>
          </cell>
          <cell r="U15">
            <v>1864.406779661017</v>
          </cell>
          <cell r="V15">
            <v>1864.406779661017</v>
          </cell>
          <cell r="W15">
            <v>1864.406779661017</v>
          </cell>
          <cell r="X15">
            <v>1864.406779661017</v>
          </cell>
          <cell r="Y15">
            <v>1864.406779661017</v>
          </cell>
          <cell r="Z15">
            <v>1864.406779661017</v>
          </cell>
          <cell r="AA15">
            <v>1864.406779661017</v>
          </cell>
          <cell r="AB15">
            <v>1864.406779661017</v>
          </cell>
          <cell r="AC15">
            <v>1864.406779661017</v>
          </cell>
          <cell r="AD15">
            <v>1864.406779661017</v>
          </cell>
          <cell r="AE15">
            <v>1864.406779661017</v>
          </cell>
          <cell r="AF15">
            <v>1864.406779661017</v>
          </cell>
          <cell r="AG15">
            <v>1864.406779661017</v>
          </cell>
          <cell r="AH15">
            <v>1864.406779661017</v>
          </cell>
          <cell r="AI15">
            <v>1864.406779661017</v>
          </cell>
          <cell r="AJ15">
            <v>1864.406779661017</v>
          </cell>
          <cell r="AK15">
            <v>1864.406779661017</v>
          </cell>
          <cell r="AL15">
            <v>1864.406779661017</v>
          </cell>
          <cell r="AM15">
            <v>1864.406779661017</v>
          </cell>
          <cell r="AN15">
            <v>2200</v>
          </cell>
          <cell r="AO15">
            <v>1864.406779661017</v>
          </cell>
          <cell r="AP15">
            <v>1864.406779661017</v>
          </cell>
          <cell r="AQ15">
            <v>1864.406779661017</v>
          </cell>
          <cell r="AR15">
            <v>1864.406779661017</v>
          </cell>
          <cell r="AS15">
            <v>1864.406779661017</v>
          </cell>
          <cell r="AT15">
            <v>1864.406779661017</v>
          </cell>
          <cell r="AU15">
            <v>1864.406779661017</v>
          </cell>
          <cell r="AV15">
            <v>1864.406779661017</v>
          </cell>
          <cell r="AW15">
            <v>1864.406779661017</v>
          </cell>
          <cell r="AX15">
            <v>1864.406779661017</v>
          </cell>
          <cell r="AY15">
            <v>1864.406779661017</v>
          </cell>
          <cell r="AZ15">
            <v>1864.406779661017</v>
          </cell>
          <cell r="BA15">
            <v>1864.406779661017</v>
          </cell>
          <cell r="BB15">
            <v>1864.406779661017</v>
          </cell>
          <cell r="BC15">
            <v>1864.406779661017</v>
          </cell>
          <cell r="BD15">
            <v>1864.406779661017</v>
          </cell>
          <cell r="BE15">
            <v>1864.406779661017</v>
          </cell>
          <cell r="BF15">
            <v>1864.406779661017</v>
          </cell>
          <cell r="BG15">
            <v>1864.406779661017</v>
          </cell>
          <cell r="BH15">
            <v>1864.406779661017</v>
          </cell>
          <cell r="BI15">
            <v>1864.406779661017</v>
          </cell>
          <cell r="BJ15">
            <v>1864.406779661017</v>
          </cell>
          <cell r="BK15">
            <v>1864.406779661017</v>
          </cell>
          <cell r="BL15">
            <v>1864.406779661017</v>
          </cell>
          <cell r="BM15">
            <v>1864.406779661017</v>
          </cell>
          <cell r="BN15">
            <v>1864.406779661017</v>
          </cell>
          <cell r="BO15">
            <v>1864.406779661017</v>
          </cell>
          <cell r="BP15">
            <v>1864.406779661017</v>
          </cell>
          <cell r="BQ15">
            <v>1864.406779661017</v>
          </cell>
          <cell r="BR15">
            <v>1864.406779661017</v>
          </cell>
          <cell r="BS15">
            <v>1864.406779661017</v>
          </cell>
          <cell r="BT15">
            <v>1864.406779661017</v>
          </cell>
          <cell r="BU15">
            <v>1864.406779661017</v>
          </cell>
          <cell r="BV15">
            <v>1864.406779661017</v>
          </cell>
          <cell r="BW15">
            <v>1864.406779661017</v>
          </cell>
          <cell r="BX15">
            <v>1864.406779661017</v>
          </cell>
          <cell r="BY15">
            <v>2200</v>
          </cell>
          <cell r="BZ15">
            <v>2033.898305084746</v>
          </cell>
          <cell r="CA15">
            <v>2076.2711864406779</v>
          </cell>
          <cell r="CB15">
            <v>2076.2711864406779</v>
          </cell>
          <cell r="CC15">
            <v>2076.2711864406779</v>
          </cell>
          <cell r="CD15">
            <v>2000.0000000000002</v>
          </cell>
          <cell r="CE15">
            <v>1991.5254237288136</v>
          </cell>
          <cell r="CF15">
            <v>2033.898305084746</v>
          </cell>
          <cell r="CG15">
            <v>1991.5254237288136</v>
          </cell>
          <cell r="CH15">
            <v>1991.5254237288136</v>
          </cell>
          <cell r="CI15">
            <v>1991.5254237288136</v>
          </cell>
          <cell r="CJ15">
            <v>2076.2711864406779</v>
          </cell>
          <cell r="CK15">
            <v>1991.5254237288136</v>
          </cell>
          <cell r="CL15">
            <v>1991.5254237288136</v>
          </cell>
          <cell r="CM15">
            <v>1991.5254237288136</v>
          </cell>
          <cell r="CN15">
            <v>1991.5254237288136</v>
          </cell>
          <cell r="CO15">
            <v>2033.898305084746</v>
          </cell>
          <cell r="CP15">
            <v>2033.898305084746</v>
          </cell>
          <cell r="CQ15">
            <v>1991.5254237288136</v>
          </cell>
          <cell r="CR15">
            <v>1991.5254237288136</v>
          </cell>
          <cell r="CS15">
            <v>1991.5254237288136</v>
          </cell>
          <cell r="CT15">
            <v>2033.898305084746</v>
          </cell>
          <cell r="CU15">
            <v>2076.2711864406779</v>
          </cell>
          <cell r="CV15">
            <v>2033.898305084746</v>
          </cell>
          <cell r="CW15">
            <v>2033.898305084746</v>
          </cell>
          <cell r="CX15">
            <v>2033.898305084746</v>
          </cell>
          <cell r="CY15">
            <v>1991.5254237288136</v>
          </cell>
          <cell r="CZ15">
            <v>1991.5254237288136</v>
          </cell>
          <cell r="DA15">
            <v>2033.898305084746</v>
          </cell>
          <cell r="DB15">
            <v>1991.5254237288136</v>
          </cell>
          <cell r="DC15">
            <v>2033.898305084746</v>
          </cell>
          <cell r="DD15">
            <v>1991.5254237288136</v>
          </cell>
          <cell r="DE15">
            <v>2076.2711864406779</v>
          </cell>
          <cell r="DF15">
            <v>2000.0000000000002</v>
          </cell>
          <cell r="DG15">
            <v>2000.0000000000002</v>
          </cell>
          <cell r="DH15">
            <v>2000.0000000000002</v>
          </cell>
          <cell r="DI15">
            <v>2076.2711864406779</v>
          </cell>
          <cell r="DJ15">
            <v>0</v>
          </cell>
          <cell r="DK15">
            <v>2033.898305084746</v>
          </cell>
          <cell r="DL15">
            <v>2076.2711864406779</v>
          </cell>
          <cell r="DM15">
            <v>2076.2711864406779</v>
          </cell>
          <cell r="DN15">
            <v>2076.2711864406779</v>
          </cell>
          <cell r="DO15">
            <v>2000.0000000000002</v>
          </cell>
          <cell r="DP15">
            <v>1991.5254237288136</v>
          </cell>
          <cell r="DQ15">
            <v>2033.898305084746</v>
          </cell>
          <cell r="DR15">
            <v>1991.5254237288136</v>
          </cell>
          <cell r="DS15">
            <v>1991.5254237288136</v>
          </cell>
          <cell r="DT15">
            <v>1991.5254237288136</v>
          </cell>
          <cell r="DU15">
            <v>2076.2711864406779</v>
          </cell>
          <cell r="DV15">
            <v>1991.5254237288136</v>
          </cell>
          <cell r="DW15">
            <v>1991.5254237288136</v>
          </cell>
          <cell r="DX15">
            <v>1991.5254237288136</v>
          </cell>
          <cell r="DY15">
            <v>1991.5254237288136</v>
          </cell>
          <cell r="DZ15">
            <v>2033.898305084746</v>
          </cell>
          <cell r="EA15">
            <v>2033.898305084746</v>
          </cell>
          <cell r="EB15">
            <v>1991.5254237288136</v>
          </cell>
          <cell r="EC15">
            <v>1991.5254237288136</v>
          </cell>
          <cell r="ED15">
            <v>1991.5254237288136</v>
          </cell>
          <cell r="EE15">
            <v>2033.898305084746</v>
          </cell>
          <cell r="EF15">
            <v>2076.2711864406779</v>
          </cell>
          <cell r="EG15">
            <v>2033.898305084746</v>
          </cell>
          <cell r="EH15">
            <v>2033.898305084746</v>
          </cell>
          <cell r="EI15">
            <v>2033.898305084746</v>
          </cell>
          <cell r="EJ15">
            <v>1991.5254237288136</v>
          </cell>
          <cell r="EK15">
            <v>1991.5254237288136</v>
          </cell>
          <cell r="EL15">
            <v>2033.898305084746</v>
          </cell>
          <cell r="EM15">
            <v>1991.5254237288136</v>
          </cell>
          <cell r="EN15">
            <v>2033.898305084746</v>
          </cell>
          <cell r="EO15">
            <v>1991.5254237288136</v>
          </cell>
          <cell r="EP15">
            <v>2076.2711864406779</v>
          </cell>
          <cell r="EQ15">
            <v>2000.0000000000002</v>
          </cell>
          <cell r="ER15">
            <v>2000.0000000000002</v>
          </cell>
          <cell r="ES15">
            <v>2000.0000000000002</v>
          </cell>
          <cell r="ET15">
            <v>2076.2711864406779</v>
          </cell>
          <cell r="EU15">
            <v>2200</v>
          </cell>
          <cell r="EV15">
            <v>2033.898305084746</v>
          </cell>
          <cell r="EW15">
            <v>2076.2711864406779</v>
          </cell>
          <cell r="EX15">
            <v>2076.2711864406779</v>
          </cell>
          <cell r="EY15">
            <v>2076.2711864406779</v>
          </cell>
          <cell r="EZ15">
            <v>2000.0000000000002</v>
          </cell>
          <cell r="FA15">
            <v>1991.5254237288136</v>
          </cell>
          <cell r="FB15">
            <v>2033.898305084746</v>
          </cell>
          <cell r="FC15">
            <v>1991.5254237288136</v>
          </cell>
          <cell r="FD15">
            <v>1991.5254237288136</v>
          </cell>
          <cell r="FE15">
            <v>1991.5254237288136</v>
          </cell>
          <cell r="FF15">
            <v>2076.2711864406779</v>
          </cell>
          <cell r="FG15">
            <v>1991.5254237288136</v>
          </cell>
          <cell r="FH15">
            <v>1991.5254237288136</v>
          </cell>
          <cell r="FI15">
            <v>1991.5254237288136</v>
          </cell>
          <cell r="FJ15">
            <v>1991.5254237288136</v>
          </cell>
          <cell r="FK15">
            <v>2033.898305084746</v>
          </cell>
          <cell r="FL15">
            <v>2033.898305084746</v>
          </cell>
          <cell r="FM15">
            <v>1991.5254237288136</v>
          </cell>
          <cell r="FN15">
            <v>1991.5254237288136</v>
          </cell>
          <cell r="FO15">
            <v>1991.5254237288136</v>
          </cell>
          <cell r="FP15">
            <v>2033.898305084746</v>
          </cell>
          <cell r="FQ15">
            <v>2076.2711864406779</v>
          </cell>
          <cell r="FR15">
            <v>2033.898305084746</v>
          </cell>
          <cell r="FS15">
            <v>2033.898305084746</v>
          </cell>
          <cell r="FT15">
            <v>2033.898305084746</v>
          </cell>
          <cell r="FU15">
            <v>1991.5254237288136</v>
          </cell>
          <cell r="FV15">
            <v>1991.5254237288136</v>
          </cell>
          <cell r="FW15">
            <v>2033.898305084746</v>
          </cell>
          <cell r="FX15">
            <v>1991.5254237288136</v>
          </cell>
          <cell r="FY15">
            <v>2033.898305084746</v>
          </cell>
          <cell r="FZ15">
            <v>1991.5254237288136</v>
          </cell>
          <cell r="GA15">
            <v>2076.2711864406779</v>
          </cell>
          <cell r="GB15">
            <v>2000.0000000000002</v>
          </cell>
          <cell r="GC15">
            <v>2000.0000000000002</v>
          </cell>
          <cell r="GD15">
            <v>2000.0000000000002</v>
          </cell>
          <cell r="GE15">
            <v>2076.2711864406779</v>
          </cell>
          <cell r="GF15">
            <v>0</v>
          </cell>
          <cell r="GG15">
            <v>2033.898305084746</v>
          </cell>
          <cell r="GH15">
            <v>2076.2711864406779</v>
          </cell>
          <cell r="GI15">
            <v>2076.2711864406779</v>
          </cell>
          <cell r="GJ15">
            <v>2076.2711864406779</v>
          </cell>
          <cell r="GK15">
            <v>2000.0000000000002</v>
          </cell>
          <cell r="GL15">
            <v>1991.5254237288136</v>
          </cell>
          <cell r="GM15">
            <v>2033.898305084746</v>
          </cell>
          <cell r="GN15">
            <v>1991.5254237288136</v>
          </cell>
          <cell r="GO15">
            <v>1991.5254237288136</v>
          </cell>
          <cell r="GP15">
            <v>1991.5254237288136</v>
          </cell>
          <cell r="GQ15">
            <v>2076.2711864406779</v>
          </cell>
          <cell r="GR15">
            <v>1991.5254237288136</v>
          </cell>
          <cell r="GS15">
            <v>1991.5254237288136</v>
          </cell>
          <cell r="GT15">
            <v>1991.5254237288136</v>
          </cell>
          <cell r="GU15">
            <v>1991.5254237288136</v>
          </cell>
          <cell r="GV15">
            <v>2033.898305084746</v>
          </cell>
          <cell r="GW15">
            <v>2033.898305084746</v>
          </cell>
          <cell r="GX15">
            <v>1991.5254237288136</v>
          </cell>
          <cell r="GY15">
            <v>1991.5254237288136</v>
          </cell>
          <cell r="GZ15">
            <v>1991.5254237288136</v>
          </cell>
          <cell r="HA15">
            <v>2033.898305084746</v>
          </cell>
          <cell r="HB15">
            <v>2076.2711864406779</v>
          </cell>
          <cell r="HC15">
            <v>2033.898305084746</v>
          </cell>
          <cell r="HD15">
            <v>2033.898305084746</v>
          </cell>
          <cell r="HE15">
            <v>2033.898305084746</v>
          </cell>
          <cell r="HF15">
            <v>1991.5254237288136</v>
          </cell>
          <cell r="HG15">
            <v>1991.5254237288136</v>
          </cell>
          <cell r="HH15">
            <v>2033.898305084746</v>
          </cell>
          <cell r="HI15">
            <v>1991.5254237288136</v>
          </cell>
          <cell r="HJ15">
            <v>2033.898305084746</v>
          </cell>
          <cell r="HK15">
            <v>1991.5254237288136</v>
          </cell>
          <cell r="HL15">
            <v>2076.2711864406779</v>
          </cell>
          <cell r="HM15">
            <v>2000.0000000000002</v>
          </cell>
          <cell r="HN15">
            <v>2000.0000000000002</v>
          </cell>
          <cell r="HO15">
            <v>2000.0000000000002</v>
          </cell>
          <cell r="HP15">
            <v>2076.2711864406779</v>
          </cell>
        </row>
        <row r="16">
          <cell r="A16" t="str">
            <v>Acero ø3/8''</v>
          </cell>
          <cell r="B16" t="str">
            <v>QQ</v>
          </cell>
          <cell r="C16">
            <v>2200</v>
          </cell>
          <cell r="D16">
            <v>1864.406779661017</v>
          </cell>
          <cell r="E16">
            <v>1864.406779661017</v>
          </cell>
          <cell r="F16">
            <v>1864.406779661017</v>
          </cell>
          <cell r="G16">
            <v>1864.406779661017</v>
          </cell>
          <cell r="H16">
            <v>1864.406779661017</v>
          </cell>
          <cell r="I16">
            <v>1864.406779661017</v>
          </cell>
          <cell r="J16">
            <v>1864.406779661017</v>
          </cell>
          <cell r="K16">
            <v>1864.406779661017</v>
          </cell>
          <cell r="L16">
            <v>1864.406779661017</v>
          </cell>
          <cell r="M16">
            <v>1864.406779661017</v>
          </cell>
          <cell r="N16">
            <v>1864.406779661017</v>
          </cell>
          <cell r="O16">
            <v>1864.406779661017</v>
          </cell>
          <cell r="P16">
            <v>1864.406779661017</v>
          </cell>
          <cell r="Q16">
            <v>1864.406779661017</v>
          </cell>
          <cell r="R16">
            <v>1864.406779661017</v>
          </cell>
          <cell r="S16">
            <v>1864.406779661017</v>
          </cell>
          <cell r="T16">
            <v>1864.406779661017</v>
          </cell>
          <cell r="U16">
            <v>1864.406779661017</v>
          </cell>
          <cell r="V16">
            <v>1864.406779661017</v>
          </cell>
          <cell r="W16">
            <v>1864.406779661017</v>
          </cell>
          <cell r="X16">
            <v>1864.406779661017</v>
          </cell>
          <cell r="Y16">
            <v>1864.406779661017</v>
          </cell>
          <cell r="Z16">
            <v>1864.406779661017</v>
          </cell>
          <cell r="AA16">
            <v>1864.406779661017</v>
          </cell>
          <cell r="AB16">
            <v>1864.406779661017</v>
          </cell>
          <cell r="AC16">
            <v>1864.406779661017</v>
          </cell>
          <cell r="AD16">
            <v>1864.406779661017</v>
          </cell>
          <cell r="AE16">
            <v>1864.406779661017</v>
          </cell>
          <cell r="AF16">
            <v>1864.406779661017</v>
          </cell>
          <cell r="AG16">
            <v>1864.406779661017</v>
          </cell>
          <cell r="AH16">
            <v>1864.406779661017</v>
          </cell>
          <cell r="AI16">
            <v>1864.406779661017</v>
          </cell>
          <cell r="AJ16">
            <v>1864.406779661017</v>
          </cell>
          <cell r="AK16">
            <v>1864.406779661017</v>
          </cell>
          <cell r="AL16">
            <v>1864.406779661017</v>
          </cell>
          <cell r="AM16">
            <v>1864.406779661017</v>
          </cell>
          <cell r="AN16">
            <v>2200</v>
          </cell>
          <cell r="AO16">
            <v>1864.406779661017</v>
          </cell>
          <cell r="AP16">
            <v>1864.406779661017</v>
          </cell>
          <cell r="AQ16">
            <v>1864.406779661017</v>
          </cell>
          <cell r="AR16">
            <v>1864.406779661017</v>
          </cell>
          <cell r="AS16">
            <v>1864.406779661017</v>
          </cell>
          <cell r="AT16">
            <v>1864.406779661017</v>
          </cell>
          <cell r="AU16">
            <v>1864.406779661017</v>
          </cell>
          <cell r="AV16">
            <v>1864.406779661017</v>
          </cell>
          <cell r="AW16">
            <v>1864.406779661017</v>
          </cell>
          <cell r="AX16">
            <v>1864.406779661017</v>
          </cell>
          <cell r="AY16">
            <v>1864.406779661017</v>
          </cell>
          <cell r="AZ16">
            <v>1864.406779661017</v>
          </cell>
          <cell r="BA16">
            <v>1864.406779661017</v>
          </cell>
          <cell r="BB16">
            <v>1864.406779661017</v>
          </cell>
          <cell r="BC16">
            <v>1864.406779661017</v>
          </cell>
          <cell r="BD16">
            <v>1864.406779661017</v>
          </cell>
          <cell r="BE16">
            <v>1864.406779661017</v>
          </cell>
          <cell r="BF16">
            <v>1864.406779661017</v>
          </cell>
          <cell r="BG16">
            <v>1864.406779661017</v>
          </cell>
          <cell r="BH16">
            <v>1864.406779661017</v>
          </cell>
          <cell r="BI16">
            <v>1864.406779661017</v>
          </cell>
          <cell r="BJ16">
            <v>1864.406779661017</v>
          </cell>
          <cell r="BK16">
            <v>1864.406779661017</v>
          </cell>
          <cell r="BL16">
            <v>1864.406779661017</v>
          </cell>
          <cell r="BM16">
            <v>1864.406779661017</v>
          </cell>
          <cell r="BN16">
            <v>1864.406779661017</v>
          </cell>
          <cell r="BO16">
            <v>1864.406779661017</v>
          </cell>
          <cell r="BP16">
            <v>1864.406779661017</v>
          </cell>
          <cell r="BQ16">
            <v>1864.406779661017</v>
          </cell>
          <cell r="BR16">
            <v>1864.406779661017</v>
          </cell>
          <cell r="BS16">
            <v>1864.406779661017</v>
          </cell>
          <cell r="BT16">
            <v>1864.406779661017</v>
          </cell>
          <cell r="BU16">
            <v>1864.406779661017</v>
          </cell>
          <cell r="BV16">
            <v>1864.406779661017</v>
          </cell>
          <cell r="BW16">
            <v>1864.406779661017</v>
          </cell>
          <cell r="BX16">
            <v>1864.406779661017</v>
          </cell>
          <cell r="BY16">
            <v>2200</v>
          </cell>
          <cell r="BZ16">
            <v>2033.898305084746</v>
          </cell>
          <cell r="CA16">
            <v>2076.2711864406779</v>
          </cell>
          <cell r="CB16">
            <v>2076.2711864406779</v>
          </cell>
          <cell r="CC16">
            <v>2076.2711864406779</v>
          </cell>
          <cell r="CD16">
            <v>2000.0000000000002</v>
          </cell>
          <cell r="CE16">
            <v>1991.5254237288136</v>
          </cell>
          <cell r="CF16">
            <v>2033.898305084746</v>
          </cell>
          <cell r="CG16">
            <v>1991.5254237288136</v>
          </cell>
          <cell r="CH16">
            <v>1991.5254237288136</v>
          </cell>
          <cell r="CI16">
            <v>1991.5254237288136</v>
          </cell>
          <cell r="CJ16">
            <v>2076.2711864406779</v>
          </cell>
          <cell r="CK16">
            <v>1991.5254237288136</v>
          </cell>
          <cell r="CL16">
            <v>1991.5254237288136</v>
          </cell>
          <cell r="CM16">
            <v>1991.5254237288136</v>
          </cell>
          <cell r="CN16">
            <v>1991.5254237288136</v>
          </cell>
          <cell r="CO16">
            <v>2033.898305084746</v>
          </cell>
          <cell r="CP16">
            <v>2033.898305084746</v>
          </cell>
          <cell r="CQ16">
            <v>1991.5254237288136</v>
          </cell>
          <cell r="CR16">
            <v>1991.5254237288136</v>
          </cell>
          <cell r="CS16">
            <v>1991.5254237288136</v>
          </cell>
          <cell r="CT16">
            <v>2033.898305084746</v>
          </cell>
          <cell r="CU16">
            <v>2076.2711864406779</v>
          </cell>
          <cell r="CV16">
            <v>2033.898305084746</v>
          </cell>
          <cell r="CW16">
            <v>2033.898305084746</v>
          </cell>
          <cell r="CX16">
            <v>2033.898305084746</v>
          </cell>
          <cell r="CY16">
            <v>1991.5254237288136</v>
          </cell>
          <cell r="CZ16">
            <v>1991.5254237288136</v>
          </cell>
          <cell r="DA16">
            <v>2033.898305084746</v>
          </cell>
          <cell r="DB16">
            <v>1991.5254237288136</v>
          </cell>
          <cell r="DC16">
            <v>2033.898305084746</v>
          </cell>
          <cell r="DD16">
            <v>1991.5254237288136</v>
          </cell>
          <cell r="DE16">
            <v>2076.2711864406779</v>
          </cell>
          <cell r="DF16">
            <v>2000.0000000000002</v>
          </cell>
          <cell r="DG16">
            <v>2000.0000000000002</v>
          </cell>
          <cell r="DH16">
            <v>2000.0000000000002</v>
          </cell>
          <cell r="DI16">
            <v>2076.2711864406779</v>
          </cell>
          <cell r="DJ16">
            <v>0</v>
          </cell>
          <cell r="DK16">
            <v>2033.898305084746</v>
          </cell>
          <cell r="DL16">
            <v>2076.2711864406779</v>
          </cell>
          <cell r="DM16">
            <v>2076.2711864406779</v>
          </cell>
          <cell r="DN16">
            <v>2076.2711864406779</v>
          </cell>
          <cell r="DO16">
            <v>2000.0000000000002</v>
          </cell>
          <cell r="DP16">
            <v>1991.5254237288136</v>
          </cell>
          <cell r="DQ16">
            <v>2033.898305084746</v>
          </cell>
          <cell r="DR16">
            <v>1991.5254237288136</v>
          </cell>
          <cell r="DS16">
            <v>1991.5254237288136</v>
          </cell>
          <cell r="DT16">
            <v>1991.5254237288136</v>
          </cell>
          <cell r="DU16">
            <v>2076.2711864406779</v>
          </cell>
          <cell r="DV16">
            <v>1991.5254237288136</v>
          </cell>
          <cell r="DW16">
            <v>1991.5254237288136</v>
          </cell>
          <cell r="DX16">
            <v>1991.5254237288136</v>
          </cell>
          <cell r="DY16">
            <v>1991.5254237288136</v>
          </cell>
          <cell r="DZ16">
            <v>2033.898305084746</v>
          </cell>
          <cell r="EA16">
            <v>2033.898305084746</v>
          </cell>
          <cell r="EB16">
            <v>1991.5254237288136</v>
          </cell>
          <cell r="EC16">
            <v>1991.5254237288136</v>
          </cell>
          <cell r="ED16">
            <v>1991.5254237288136</v>
          </cell>
          <cell r="EE16">
            <v>2033.898305084746</v>
          </cell>
          <cell r="EF16">
            <v>2076.2711864406779</v>
          </cell>
          <cell r="EG16">
            <v>2033.898305084746</v>
          </cell>
          <cell r="EH16">
            <v>2033.898305084746</v>
          </cell>
          <cell r="EI16">
            <v>2033.898305084746</v>
          </cell>
          <cell r="EJ16">
            <v>1991.5254237288136</v>
          </cell>
          <cell r="EK16">
            <v>1991.5254237288136</v>
          </cell>
          <cell r="EL16">
            <v>2033.898305084746</v>
          </cell>
          <cell r="EM16">
            <v>1991.5254237288136</v>
          </cell>
          <cell r="EN16">
            <v>2033.898305084746</v>
          </cell>
          <cell r="EO16">
            <v>1991.5254237288136</v>
          </cell>
          <cell r="EP16">
            <v>2076.2711864406779</v>
          </cell>
          <cell r="EQ16">
            <v>2000.0000000000002</v>
          </cell>
          <cell r="ER16">
            <v>2000.0000000000002</v>
          </cell>
          <cell r="ES16">
            <v>2000.0000000000002</v>
          </cell>
          <cell r="ET16">
            <v>2076.2711864406779</v>
          </cell>
          <cell r="EU16">
            <v>2200</v>
          </cell>
          <cell r="EV16">
            <v>2033.898305084746</v>
          </cell>
          <cell r="EW16">
            <v>2076.2711864406779</v>
          </cell>
          <cell r="EX16">
            <v>2076.2711864406779</v>
          </cell>
          <cell r="EY16">
            <v>2076.2711864406779</v>
          </cell>
          <cell r="EZ16">
            <v>2000.0000000000002</v>
          </cell>
          <cell r="FA16">
            <v>1991.5254237288136</v>
          </cell>
          <cell r="FB16">
            <v>2033.898305084746</v>
          </cell>
          <cell r="FC16">
            <v>1991.5254237288136</v>
          </cell>
          <cell r="FD16">
            <v>1991.5254237288136</v>
          </cell>
          <cell r="FE16">
            <v>1991.5254237288136</v>
          </cell>
          <cell r="FF16">
            <v>2076.2711864406779</v>
          </cell>
          <cell r="FG16">
            <v>1991.5254237288136</v>
          </cell>
          <cell r="FH16">
            <v>1991.5254237288136</v>
          </cell>
          <cell r="FI16">
            <v>1991.5254237288136</v>
          </cell>
          <cell r="FJ16">
            <v>1991.5254237288136</v>
          </cell>
          <cell r="FK16">
            <v>2033.898305084746</v>
          </cell>
          <cell r="FL16">
            <v>2033.898305084746</v>
          </cell>
          <cell r="FM16">
            <v>1991.5254237288136</v>
          </cell>
          <cell r="FN16">
            <v>1991.5254237288136</v>
          </cell>
          <cell r="FO16">
            <v>1991.5254237288136</v>
          </cell>
          <cell r="FP16">
            <v>2033.898305084746</v>
          </cell>
          <cell r="FQ16">
            <v>2076.2711864406779</v>
          </cell>
          <cell r="FR16">
            <v>2033.898305084746</v>
          </cell>
          <cell r="FS16">
            <v>2033.898305084746</v>
          </cell>
          <cell r="FT16">
            <v>2033.898305084746</v>
          </cell>
          <cell r="FU16">
            <v>1991.5254237288136</v>
          </cell>
          <cell r="FV16">
            <v>1991.5254237288136</v>
          </cell>
          <cell r="FW16">
            <v>2033.898305084746</v>
          </cell>
          <cell r="FX16">
            <v>1991.5254237288136</v>
          </cell>
          <cell r="FY16">
            <v>2033.898305084746</v>
          </cell>
          <cell r="FZ16">
            <v>1991.5254237288136</v>
          </cell>
          <cell r="GA16">
            <v>2076.2711864406779</v>
          </cell>
          <cell r="GB16">
            <v>2000.0000000000002</v>
          </cell>
          <cell r="GC16">
            <v>2000.0000000000002</v>
          </cell>
          <cell r="GD16">
            <v>2000.0000000000002</v>
          </cell>
          <cell r="GE16">
            <v>2076.2711864406779</v>
          </cell>
          <cell r="GF16">
            <v>0</v>
          </cell>
          <cell r="GG16">
            <v>2033.898305084746</v>
          </cell>
          <cell r="GH16">
            <v>2076.2711864406779</v>
          </cell>
          <cell r="GI16">
            <v>2076.2711864406779</v>
          </cell>
          <cell r="GJ16">
            <v>2076.2711864406779</v>
          </cell>
          <cell r="GK16">
            <v>2000.0000000000002</v>
          </cell>
          <cell r="GL16">
            <v>1991.5254237288136</v>
          </cell>
          <cell r="GM16">
            <v>2033.898305084746</v>
          </cell>
          <cell r="GN16">
            <v>1991.5254237288136</v>
          </cell>
          <cell r="GO16">
            <v>1991.5254237288136</v>
          </cell>
          <cell r="GP16">
            <v>1991.5254237288136</v>
          </cell>
          <cell r="GQ16">
            <v>2076.2711864406779</v>
          </cell>
          <cell r="GR16">
            <v>1991.5254237288136</v>
          </cell>
          <cell r="GS16">
            <v>1991.5254237288136</v>
          </cell>
          <cell r="GT16">
            <v>1991.5254237288136</v>
          </cell>
          <cell r="GU16">
            <v>1991.5254237288136</v>
          </cell>
          <cell r="GV16">
            <v>2033.898305084746</v>
          </cell>
          <cell r="GW16">
            <v>2033.898305084746</v>
          </cell>
          <cell r="GX16">
            <v>1991.5254237288136</v>
          </cell>
          <cell r="GY16">
            <v>1991.5254237288136</v>
          </cell>
          <cell r="GZ16">
            <v>1991.5254237288136</v>
          </cell>
          <cell r="HA16">
            <v>2033.898305084746</v>
          </cell>
          <cell r="HB16">
            <v>2076.2711864406779</v>
          </cell>
          <cell r="HC16">
            <v>2033.898305084746</v>
          </cell>
          <cell r="HD16">
            <v>2033.898305084746</v>
          </cell>
          <cell r="HE16">
            <v>2033.898305084746</v>
          </cell>
          <cell r="HF16">
            <v>1991.5254237288136</v>
          </cell>
          <cell r="HG16">
            <v>1991.5254237288136</v>
          </cell>
          <cell r="HH16">
            <v>2033.898305084746</v>
          </cell>
          <cell r="HI16">
            <v>1991.5254237288136</v>
          </cell>
          <cell r="HJ16">
            <v>2033.898305084746</v>
          </cell>
          <cell r="HK16">
            <v>1991.5254237288136</v>
          </cell>
          <cell r="HL16">
            <v>2076.2711864406779</v>
          </cell>
          <cell r="HM16">
            <v>2000.0000000000002</v>
          </cell>
          <cell r="HN16">
            <v>2000.0000000000002</v>
          </cell>
          <cell r="HO16">
            <v>2000.0000000000002</v>
          </cell>
          <cell r="HP16">
            <v>2076.2711864406779</v>
          </cell>
        </row>
        <row r="18">
          <cell r="GR18" t="str">
            <v>Juan Sánchez Ramírez (Cotui) - 2do Estancia Infantil</v>
          </cell>
        </row>
        <row r="19">
          <cell r="GR19" t="b">
            <v>0</v>
          </cell>
        </row>
      </sheetData>
      <sheetData sheetId="10"/>
      <sheetData sheetId="11"/>
      <sheetData sheetId="12" refreshError="1">
        <row r="1">
          <cell r="A1" t="str">
            <v>Disciplina</v>
          </cell>
          <cell r="B1" t="str">
            <v>Mano de Obras</v>
          </cell>
          <cell r="C1" t="str">
            <v>Unidad</v>
          </cell>
          <cell r="D1" t="str">
            <v>Rendimiento</v>
          </cell>
          <cell r="E1" t="str">
            <v>Ayudante [AY]</v>
          </cell>
          <cell r="F1" t="str">
            <v>Brigada topográfica, Estación Total (BT)</v>
          </cell>
          <cell r="G1" t="str">
            <v>Maestro de área [MA]</v>
          </cell>
          <cell r="H1" t="str">
            <v>Operario primera categoría [OP1]</v>
          </cell>
          <cell r="I1" t="str">
            <v>Operario Segunda categoría [OP2]</v>
          </cell>
          <cell r="J1" t="str">
            <v>Operario tercera categoría - Terminador [OP3]</v>
          </cell>
          <cell r="K1" t="str">
            <v>Técnico calificado [TC]</v>
          </cell>
          <cell r="L1" t="str">
            <v>Técnico no calificado o PEÓN [TNC]</v>
          </cell>
          <cell r="M1" t="str">
            <v>Pago Actividad</v>
          </cell>
        </row>
        <row r="2">
          <cell r="A2">
            <v>0</v>
          </cell>
          <cell r="B2" t="str">
            <v>OPERADORES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</row>
        <row r="3">
          <cell r="A3" t="str">
            <v>Técnicos Especiales</v>
          </cell>
          <cell r="B3" t="str">
            <v>M. O.1001-1 [AY] Ayudante (AY)</v>
          </cell>
          <cell r="C3" t="str">
            <v>Día</v>
          </cell>
          <cell r="D3">
            <v>1</v>
          </cell>
          <cell r="E3">
            <v>1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855.69767692307607</v>
          </cell>
        </row>
        <row r="4">
          <cell r="A4" t="str">
            <v>Técnicos Especiales</v>
          </cell>
          <cell r="B4" t="str">
            <v>M. O.1001-2 [BT] Brigada topográfica, Estación Total (BT)</v>
          </cell>
          <cell r="C4" t="str">
            <v>Día</v>
          </cell>
          <cell r="D4">
            <v>1</v>
          </cell>
          <cell r="E4">
            <v>0</v>
          </cell>
          <cell r="F4">
            <v>1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10244.580415384617</v>
          </cell>
        </row>
        <row r="5">
          <cell r="A5" t="str">
            <v>Técnicos Especiales</v>
          </cell>
          <cell r="B5" t="str">
            <v>M. O.1001-3 [MA] Maestro de área (MA)</v>
          </cell>
          <cell r="C5" t="str">
            <v>Día</v>
          </cell>
          <cell r="D5">
            <v>1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1997.14</v>
          </cell>
        </row>
        <row r="6">
          <cell r="A6" t="str">
            <v>Técnicos Especiales</v>
          </cell>
          <cell r="B6" t="str">
            <v>M. O.1001-4 [OP1] Operario primera categoría (OP1)</v>
          </cell>
          <cell r="C6" t="str">
            <v>Día</v>
          </cell>
          <cell r="D6">
            <v>1</v>
          </cell>
          <cell r="E6">
            <v>0</v>
          </cell>
          <cell r="F6">
            <v>0</v>
          </cell>
          <cell r="G6">
            <v>0</v>
          </cell>
          <cell r="H6">
            <v>1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1585.421907692308</v>
          </cell>
        </row>
        <row r="7">
          <cell r="A7" t="str">
            <v>Técnicos Especiales</v>
          </cell>
          <cell r="B7" t="str">
            <v>M. O.1001-5 [OP2] Operario Segunda categoría (OP2)</v>
          </cell>
          <cell r="C7" t="str">
            <v>Día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1</v>
          </cell>
          <cell r="J7">
            <v>0</v>
          </cell>
          <cell r="K7">
            <v>0</v>
          </cell>
          <cell r="L7">
            <v>0</v>
          </cell>
          <cell r="M7">
            <v>1267.4157692307701</v>
          </cell>
        </row>
        <row r="8">
          <cell r="A8" t="str">
            <v>Técnicos Especiales</v>
          </cell>
          <cell r="B8" t="str">
            <v>M. O.1001-6 [OP3] Operario tercera categoría - Terminador (OP3)</v>
          </cell>
          <cell r="C8" t="str">
            <v>Día</v>
          </cell>
          <cell r="D8">
            <v>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1110.7170923076922</v>
          </cell>
        </row>
        <row r="9">
          <cell r="A9" t="str">
            <v>Técnicos Especiales</v>
          </cell>
          <cell r="B9" t="str">
            <v>M. O.1001-7 [TC] Técnico calificado (TC)</v>
          </cell>
          <cell r="C9" t="str">
            <v>Día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728.18796923077002</v>
          </cell>
        </row>
        <row r="10">
          <cell r="A10" t="str">
            <v>Técnicos Especiales</v>
          </cell>
          <cell r="B10" t="str">
            <v>M. O.1001-8 [TNC] Técnico no calificado o PEON (TNC)</v>
          </cell>
          <cell r="C10" t="str">
            <v>Día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665.201246153846</v>
          </cell>
        </row>
        <row r="11">
          <cell r="A11" t="str">
            <v>Albañilería</v>
          </cell>
          <cell r="B11" t="str">
            <v xml:space="preserve">COLOCACION DE BLOQUES  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str">
            <v>P. A.</v>
          </cell>
        </row>
        <row r="12">
          <cell r="A12" t="str">
            <v>Albañilería</v>
          </cell>
          <cell r="B12" t="str">
            <v xml:space="preserve">M. O.1002-1 [1] Bloque de 4x8x16 pulgs  </v>
          </cell>
          <cell r="C12" t="str">
            <v>Ud</v>
          </cell>
          <cell r="D12">
            <v>125</v>
          </cell>
          <cell r="E12">
            <v>1</v>
          </cell>
          <cell r="F12">
            <v>0</v>
          </cell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0</v>
          </cell>
          <cell r="M12">
            <v>20.529370190769239</v>
          </cell>
        </row>
        <row r="13">
          <cell r="A13" t="str">
            <v>Albañilería</v>
          </cell>
          <cell r="B13" t="str">
            <v xml:space="preserve">M. O.1002-2 [2] Bloque de 6x8x16 pulgs.  </v>
          </cell>
          <cell r="C13" t="str">
            <v>Ud</v>
          </cell>
          <cell r="D13">
            <v>150</v>
          </cell>
          <cell r="E13">
            <v>1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17.107808492307697</v>
          </cell>
        </row>
        <row r="14">
          <cell r="A14" t="str">
            <v>Albañilería</v>
          </cell>
          <cell r="B14" t="str">
            <v xml:space="preserve">M. O.1002-3 [3] Bloque de 6x8x18 pulgs.   </v>
          </cell>
          <cell r="C14" t="str">
            <v>Ud</v>
          </cell>
          <cell r="D14">
            <v>135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1</v>
          </cell>
          <cell r="J14">
            <v>0</v>
          </cell>
          <cell r="K14">
            <v>1</v>
          </cell>
          <cell r="L14">
            <v>0</v>
          </cell>
          <cell r="M14">
            <v>19.00867610256411</v>
          </cell>
        </row>
        <row r="15">
          <cell r="A15" t="str">
            <v>Albañilería</v>
          </cell>
          <cell r="B15" t="str">
            <v xml:space="preserve">M. O.1002-4 [4] Bloque de 8x8x16 pulgs.  </v>
          </cell>
          <cell r="C15" t="str">
            <v>Ud</v>
          </cell>
          <cell r="D15">
            <v>135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19.00867610256411</v>
          </cell>
        </row>
        <row r="16">
          <cell r="A16" t="str">
            <v>Albañilería</v>
          </cell>
          <cell r="B16" t="str">
            <v xml:space="preserve">M. O.1002-5 [5] Bloque de 12x8x16 pulgs.  </v>
          </cell>
          <cell r="C16" t="str">
            <v>Ud</v>
          </cell>
          <cell r="D16">
            <v>90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1</v>
          </cell>
          <cell r="J16">
            <v>0</v>
          </cell>
          <cell r="K16">
            <v>1</v>
          </cell>
          <cell r="L16">
            <v>1</v>
          </cell>
          <cell r="M16">
            <v>35.165026615384626</v>
          </cell>
        </row>
        <row r="17">
          <cell r="A17" t="str">
            <v>Albañilería</v>
          </cell>
          <cell r="B17" t="str">
            <v xml:space="preserve">M. O.1002-6 [6] Bloque ornamental de 5x25x20 pulgs. </v>
          </cell>
          <cell r="C17" t="str">
            <v>Ud</v>
          </cell>
          <cell r="D17">
            <v>75</v>
          </cell>
          <cell r="E17">
            <v>1</v>
          </cell>
          <cell r="F17">
            <v>0</v>
          </cell>
          <cell r="G17">
            <v>0</v>
          </cell>
          <cell r="H17">
            <v>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29.29343501538461</v>
          </cell>
        </row>
        <row r="18">
          <cell r="A18" t="str">
            <v>Albañilería</v>
          </cell>
          <cell r="B18" t="str">
            <v xml:space="preserve">M. O.1002-7 [7] Bloque irregular  </v>
          </cell>
          <cell r="C18" t="str">
            <v>Ud</v>
          </cell>
          <cell r="D18">
            <v>57</v>
          </cell>
          <cell r="E18">
            <v>1</v>
          </cell>
          <cell r="F18">
            <v>0</v>
          </cell>
          <cell r="G18">
            <v>0</v>
          </cell>
          <cell r="H18">
            <v>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38.543993441295541</v>
          </cell>
        </row>
        <row r="19">
          <cell r="A19" t="str">
            <v>Albañilería</v>
          </cell>
          <cell r="B19" t="str">
            <v>M. O.1002-8 [8] Bloque calado</v>
          </cell>
          <cell r="C19" t="str">
            <v>Ud</v>
          </cell>
          <cell r="D19">
            <v>55</v>
          </cell>
          <cell r="E19">
            <v>0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37.859070713286727</v>
          </cell>
        </row>
        <row r="20">
          <cell r="A20" t="str">
            <v>Albañilería</v>
          </cell>
          <cell r="B20" t="str">
            <v>M. O.1002-9 [9] Block ornamental de barro o cemento.</v>
          </cell>
          <cell r="C20" t="str">
            <v>Ud</v>
          </cell>
          <cell r="D20">
            <v>55</v>
          </cell>
          <cell r="E20">
            <v>0</v>
          </cell>
          <cell r="F20">
            <v>0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37.859070713286727</v>
          </cell>
        </row>
        <row r="21">
          <cell r="A21" t="str">
            <v>Albañilería</v>
          </cell>
          <cell r="B21" t="str">
            <v>M. O.1002-10 [10] Por violinar juntas de blocks horizontales y verticales una cara, con una regla adicional c/u.</v>
          </cell>
          <cell r="C21" t="str">
            <v>Ud</v>
          </cell>
          <cell r="D21">
            <v>785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2.2879533307202373</v>
          </cell>
        </row>
        <row r="22">
          <cell r="A22" t="str">
            <v>Albañilería</v>
          </cell>
          <cell r="B22" t="str">
            <v>M. O.1002-11 [11] Llenado de huecos de bloques, bastones a 0.80 M</v>
          </cell>
          <cell r="C22" t="str">
            <v>Ud</v>
          </cell>
          <cell r="D22">
            <v>1175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</v>
          </cell>
          <cell r="J22">
            <v>0</v>
          </cell>
          <cell r="K22">
            <v>1</v>
          </cell>
          <cell r="L22">
            <v>0</v>
          </cell>
          <cell r="M22">
            <v>1.5285475443535201</v>
          </cell>
        </row>
        <row r="23">
          <cell r="A23" t="str">
            <v>Albañilería</v>
          </cell>
          <cell r="B23" t="str">
            <v>M. O.1002-12 [12] Llenado de huecos de bloques, bastones a 0.60 M</v>
          </cell>
          <cell r="C23" t="str">
            <v>Ud</v>
          </cell>
          <cell r="D23">
            <v>785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</v>
          </cell>
          <cell r="L23">
            <v>0</v>
          </cell>
          <cell r="M23">
            <v>2.2879533307202373</v>
          </cell>
        </row>
        <row r="24">
          <cell r="A24" t="str">
            <v>Albañilería</v>
          </cell>
          <cell r="B24" t="str">
            <v>M. O.1002-13 [13] Llenado de huecos de bloques, bastones a 0.40 M.</v>
          </cell>
          <cell r="C24" t="str">
            <v>Ud</v>
          </cell>
          <cell r="D24">
            <v>585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</v>
          </cell>
          <cell r="J24">
            <v>0</v>
          </cell>
          <cell r="K24">
            <v>1</v>
          </cell>
          <cell r="L24">
            <v>0</v>
          </cell>
          <cell r="M24">
            <v>3.0701595976331388</v>
          </cell>
        </row>
        <row r="25">
          <cell r="A25" t="str">
            <v>Albañilería</v>
          </cell>
          <cell r="B25" t="str">
            <v>M. O.1002-14 [14] Llenado de huecos de bloques, Bastones a 0.20 M</v>
          </cell>
          <cell r="C25" t="str">
            <v>Ud</v>
          </cell>
          <cell r="D25">
            <v>315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</v>
          </cell>
          <cell r="J25">
            <v>0</v>
          </cell>
          <cell r="K25">
            <v>1</v>
          </cell>
          <cell r="L25">
            <v>0</v>
          </cell>
          <cell r="M25">
            <v>5.7017249670329724</v>
          </cell>
        </row>
        <row r="26">
          <cell r="A26" t="str">
            <v>Albañilería</v>
          </cell>
          <cell r="B26" t="str">
            <v>M. O.1002-15 [15] Corte y amarre de varillas en bloques, Bastones a 0.80 M.</v>
          </cell>
          <cell r="C26" t="str">
            <v>Ud</v>
          </cell>
          <cell r="D26">
            <v>2350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</v>
          </cell>
          <cell r="J26">
            <v>0</v>
          </cell>
          <cell r="K26">
            <v>1</v>
          </cell>
          <cell r="L26">
            <v>0</v>
          </cell>
          <cell r="M26">
            <v>0.76427377217676007</v>
          </cell>
        </row>
        <row r="27">
          <cell r="A27" t="str">
            <v>Albañilería</v>
          </cell>
          <cell r="B27" t="str">
            <v>M. O.1002-16 [16] Corte y amarre de varillas en bloques, bastones a 0.60 M.</v>
          </cell>
          <cell r="C27" t="str">
            <v>Ud</v>
          </cell>
          <cell r="D27">
            <v>1565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1</v>
          </cell>
          <cell r="L27">
            <v>0</v>
          </cell>
          <cell r="M27">
            <v>1.1476315428852308</v>
          </cell>
        </row>
        <row r="28">
          <cell r="A28" t="str">
            <v>Albañilería</v>
          </cell>
          <cell r="B28" t="str">
            <v>M. O.1002-17 [17] Corte y amarre de varillas en bloques, bastones a 0.40 M.</v>
          </cell>
          <cell r="C28" t="str">
            <v>Ud</v>
          </cell>
          <cell r="D28">
            <v>1175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0</v>
          </cell>
          <cell r="K28">
            <v>1</v>
          </cell>
          <cell r="L28">
            <v>0</v>
          </cell>
          <cell r="M28">
            <v>1.5285475443535201</v>
          </cell>
        </row>
        <row r="29">
          <cell r="A29" t="str">
            <v>Albañilería</v>
          </cell>
          <cell r="B29" t="str">
            <v>M. O.1002-18 [18] Corte y amarre de varillas en bloques, Bastones a 0.20 M.</v>
          </cell>
          <cell r="C29" t="str">
            <v>Ud</v>
          </cell>
          <cell r="D29">
            <v>785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1</v>
          </cell>
          <cell r="L29">
            <v>0</v>
          </cell>
          <cell r="M29">
            <v>2.2879533307202373</v>
          </cell>
        </row>
        <row r="30">
          <cell r="A30" t="str">
            <v>Albañilería</v>
          </cell>
          <cell r="B30" t="str">
            <v xml:space="preserve">PAÑETE Y TERMINACION DE PAREDES Y PLAFONES  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 t="str">
            <v>P. A.</v>
          </cell>
        </row>
        <row r="31">
          <cell r="A31" t="str">
            <v>Albañilería</v>
          </cell>
          <cell r="B31" t="str">
            <v>M. O.1003-1 [11] Fraguache con escoba .</v>
          </cell>
          <cell r="C31" t="str">
            <v>m²</v>
          </cell>
          <cell r="D31">
            <v>69</v>
          </cell>
          <cell r="E31">
            <v>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1</v>
          </cell>
          <cell r="L31">
            <v>0</v>
          </cell>
          <cell r="M31">
            <v>20.659377993311036</v>
          </cell>
        </row>
        <row r="32">
          <cell r="A32" t="str">
            <v>Albañilería</v>
          </cell>
          <cell r="B32" t="str">
            <v>M. O.1003-2 [12] Careteo con llana.</v>
          </cell>
          <cell r="C32" t="str">
            <v>m²</v>
          </cell>
          <cell r="D32">
            <v>55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1</v>
          </cell>
          <cell r="J32">
            <v>0</v>
          </cell>
          <cell r="K32">
            <v>1</v>
          </cell>
          <cell r="L32">
            <v>0</v>
          </cell>
          <cell r="M32">
            <v>32.655333902097929</v>
          </cell>
        </row>
        <row r="33">
          <cell r="A33" t="str">
            <v>Albañilería</v>
          </cell>
          <cell r="B33" t="str">
            <v>M. O.1003-3 [13] Resane con goma</v>
          </cell>
          <cell r="C33" t="str">
            <v>m²</v>
          </cell>
          <cell r="D33">
            <v>52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1</v>
          </cell>
          <cell r="J33">
            <v>0</v>
          </cell>
          <cell r="K33">
            <v>1</v>
          </cell>
          <cell r="L33">
            <v>0</v>
          </cell>
          <cell r="M33">
            <v>49.349447573964511</v>
          </cell>
        </row>
        <row r="34">
          <cell r="A34" t="str">
            <v>Albañilería</v>
          </cell>
          <cell r="B34" t="str">
            <v xml:space="preserve">M. O.1003-4 [14] Resane frotado. </v>
          </cell>
          <cell r="C34" t="str">
            <v>m²</v>
          </cell>
          <cell r="D34">
            <v>58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1</v>
          </cell>
          <cell r="J34">
            <v>0</v>
          </cell>
          <cell r="K34">
            <v>1</v>
          </cell>
          <cell r="L34">
            <v>0</v>
          </cell>
          <cell r="M34">
            <v>30.966264907161833</v>
          </cell>
        </row>
        <row r="35">
          <cell r="A35" t="str">
            <v>Albañilería</v>
          </cell>
          <cell r="B35" t="str">
            <v>M. O.1003-5 [15] Repello maestreado en paredes.</v>
          </cell>
          <cell r="C35" t="str">
            <v>m²</v>
          </cell>
          <cell r="D35">
            <v>22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</v>
          </cell>
          <cell r="J35">
            <v>0</v>
          </cell>
          <cell r="K35">
            <v>1</v>
          </cell>
          <cell r="L35">
            <v>0</v>
          </cell>
          <cell r="M35">
            <v>81.638334755244827</v>
          </cell>
        </row>
        <row r="36">
          <cell r="A36" t="str">
            <v>Albañilería</v>
          </cell>
          <cell r="B36" t="str">
            <v xml:space="preserve">M. O.1003-6 [16] Repello maestreado en techo de 2cms., mínimo espesor. </v>
          </cell>
          <cell r="C36" t="str">
            <v>m²</v>
          </cell>
          <cell r="D36">
            <v>16</v>
          </cell>
          <cell r="E36">
            <v>1</v>
          </cell>
          <cell r="F36">
            <v>0</v>
          </cell>
          <cell r="G36">
            <v>0</v>
          </cell>
          <cell r="H36">
            <v>1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137.31297663461535</v>
          </cell>
        </row>
        <row r="37">
          <cell r="A37" t="str">
            <v>Albañilería</v>
          </cell>
          <cell r="B37" t="str">
            <v xml:space="preserve">M. O.1003-7 [17] Repello sin maestrear. </v>
          </cell>
          <cell r="C37" t="str">
            <v>m²</v>
          </cell>
          <cell r="D37">
            <v>46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1</v>
          </cell>
          <cell r="J37">
            <v>0</v>
          </cell>
          <cell r="K37">
            <v>1</v>
          </cell>
          <cell r="L37">
            <v>0</v>
          </cell>
          <cell r="M37">
            <v>39.044420969899704</v>
          </cell>
        </row>
        <row r="38">
          <cell r="A38" t="str">
            <v>Albañilería</v>
          </cell>
          <cell r="B38" t="str">
            <v>M. O.1003-8 [18] Pañete rateado horizontal y vertical punta llana.</v>
          </cell>
          <cell r="C38" t="str">
            <v>m²</v>
          </cell>
          <cell r="D38">
            <v>42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1</v>
          </cell>
          <cell r="J38">
            <v>0</v>
          </cell>
          <cell r="K38">
            <v>1</v>
          </cell>
          <cell r="L38">
            <v>0</v>
          </cell>
          <cell r="M38">
            <v>61.099316043956065</v>
          </cell>
        </row>
        <row r="39">
          <cell r="A39" t="str">
            <v>Albañilería</v>
          </cell>
          <cell r="B39" t="str">
            <v xml:space="preserve">M. O.1003-9 [19] Pañete en ladrillos. </v>
          </cell>
          <cell r="C39" t="str">
            <v>m²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 t="str">
            <v>P. A.</v>
          </cell>
        </row>
        <row r="40">
          <cell r="A40" t="str">
            <v>Albañilería</v>
          </cell>
          <cell r="B40" t="str">
            <v xml:space="preserve">M. O.1003-10 [20] Pañete en interior, en paredes maestreado y a plomo. </v>
          </cell>
          <cell r="C40" t="str">
            <v>m²</v>
          </cell>
          <cell r="D40">
            <v>28</v>
          </cell>
          <cell r="E40">
            <v>1</v>
          </cell>
          <cell r="F40">
            <v>0</v>
          </cell>
          <cell r="G40">
            <v>0</v>
          </cell>
          <cell r="H40">
            <v>1</v>
          </cell>
          <cell r="I40">
            <v>0</v>
          </cell>
          <cell r="J40">
            <v>1</v>
          </cell>
          <cell r="K40">
            <v>1</v>
          </cell>
          <cell r="L40">
            <v>0</v>
          </cell>
          <cell r="M40">
            <v>137.57222076923077</v>
          </cell>
        </row>
        <row r="41">
          <cell r="A41" t="str">
            <v>Albañilería</v>
          </cell>
          <cell r="B41" t="str">
            <v>M. O.1003-11 [21] Pañete en exterior, maestreado y a plomo.</v>
          </cell>
          <cell r="C41" t="str">
            <v>m²</v>
          </cell>
          <cell r="D41">
            <v>22</v>
          </cell>
          <cell r="E41">
            <v>1</v>
          </cell>
          <cell r="F41">
            <v>0</v>
          </cell>
          <cell r="G41">
            <v>0</v>
          </cell>
          <cell r="H41">
            <v>1</v>
          </cell>
          <cell r="I41">
            <v>0</v>
          </cell>
          <cell r="J41">
            <v>1</v>
          </cell>
          <cell r="K41">
            <v>1</v>
          </cell>
          <cell r="L41">
            <v>0</v>
          </cell>
          <cell r="M41">
            <v>175.09191734265735</v>
          </cell>
        </row>
        <row r="42">
          <cell r="A42" t="str">
            <v>Albañilería</v>
          </cell>
          <cell r="B42" t="str">
            <v>M. O.1003-12 [22] Pañete en techo y vigas.</v>
          </cell>
          <cell r="C42" t="str">
            <v>m²</v>
          </cell>
          <cell r="D42">
            <v>20</v>
          </cell>
          <cell r="E42">
            <v>1</v>
          </cell>
          <cell r="F42">
            <v>0</v>
          </cell>
          <cell r="G42">
            <v>0</v>
          </cell>
          <cell r="H42">
            <v>1</v>
          </cell>
          <cell r="I42">
            <v>0</v>
          </cell>
          <cell r="J42">
            <v>1</v>
          </cell>
          <cell r="K42">
            <v>1</v>
          </cell>
          <cell r="L42">
            <v>0</v>
          </cell>
          <cell r="M42">
            <v>192.60110907692308</v>
          </cell>
        </row>
        <row r="43">
          <cell r="A43" t="str">
            <v>Albañilería</v>
          </cell>
          <cell r="B43" t="str">
            <v>M. O.1003-13 [23] Pañete en columna aisladas desde 0.20 en adelante.</v>
          </cell>
          <cell r="C43" t="str">
            <v>m²</v>
          </cell>
          <cell r="D43">
            <v>15</v>
          </cell>
          <cell r="E43">
            <v>1</v>
          </cell>
          <cell r="F43">
            <v>0</v>
          </cell>
          <cell r="G43">
            <v>0</v>
          </cell>
          <cell r="H43">
            <v>1</v>
          </cell>
          <cell r="I43">
            <v>0</v>
          </cell>
          <cell r="J43">
            <v>1</v>
          </cell>
          <cell r="K43">
            <v>1</v>
          </cell>
          <cell r="L43">
            <v>0</v>
          </cell>
          <cell r="M43">
            <v>256.80147876923076</v>
          </cell>
        </row>
        <row r="44">
          <cell r="A44" t="str">
            <v>Albañilería</v>
          </cell>
          <cell r="B44" t="str">
            <v xml:space="preserve">M. O.1003-14 [24] Pañete en techo, maestreado a nivel 2cms mínimo . </v>
          </cell>
          <cell r="C44" t="str">
            <v>m²</v>
          </cell>
          <cell r="D44">
            <v>14.5</v>
          </cell>
          <cell r="E44">
            <v>1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196.7156412732096</v>
          </cell>
        </row>
        <row r="45">
          <cell r="A45" t="str">
            <v>Albañilería</v>
          </cell>
          <cell r="B45" t="str">
            <v xml:space="preserve">M. O.1003-15 [25] Pañete pulido a color. </v>
          </cell>
          <cell r="C45" t="str">
            <v>m²</v>
          </cell>
          <cell r="D45">
            <v>17</v>
          </cell>
          <cell r="E45">
            <v>1</v>
          </cell>
          <cell r="F45">
            <v>0</v>
          </cell>
          <cell r="G45">
            <v>0</v>
          </cell>
          <cell r="H45">
            <v>1</v>
          </cell>
          <cell r="I45">
            <v>0</v>
          </cell>
          <cell r="J45">
            <v>0</v>
          </cell>
          <cell r="K45">
            <v>1</v>
          </cell>
          <cell r="L45">
            <v>0</v>
          </cell>
          <cell r="M45">
            <v>167.7868704977376</v>
          </cell>
        </row>
        <row r="46">
          <cell r="A46" t="str">
            <v>Albañilería</v>
          </cell>
          <cell r="B46" t="str">
            <v>M. O.1003-16 [26] Pañete pulido sin color.</v>
          </cell>
          <cell r="C46" t="str">
            <v>m²</v>
          </cell>
          <cell r="D46">
            <v>19</v>
          </cell>
          <cell r="E46">
            <v>1</v>
          </cell>
          <cell r="F46">
            <v>0</v>
          </cell>
          <cell r="G46">
            <v>0</v>
          </cell>
          <cell r="H46">
            <v>1</v>
          </cell>
          <cell r="I46">
            <v>0</v>
          </cell>
          <cell r="J46">
            <v>0</v>
          </cell>
          <cell r="K46">
            <v>1</v>
          </cell>
          <cell r="L46">
            <v>0</v>
          </cell>
          <cell r="M46">
            <v>150.1250946558705</v>
          </cell>
        </row>
        <row r="47">
          <cell r="A47" t="str">
            <v>Albañilería</v>
          </cell>
          <cell r="B47" t="str">
            <v xml:space="preserve">M. O.1003-17 [27] Pañete rasgado. </v>
          </cell>
          <cell r="C47" t="str">
            <v>m²</v>
          </cell>
          <cell r="D47">
            <v>12</v>
          </cell>
          <cell r="E47">
            <v>1</v>
          </cell>
          <cell r="F47">
            <v>0</v>
          </cell>
          <cell r="G47">
            <v>0</v>
          </cell>
          <cell r="H47">
            <v>1</v>
          </cell>
          <cell r="I47">
            <v>0</v>
          </cell>
          <cell r="J47">
            <v>0</v>
          </cell>
          <cell r="K47">
            <v>1</v>
          </cell>
          <cell r="L47">
            <v>0</v>
          </cell>
          <cell r="M47">
            <v>237.6980665384616</v>
          </cell>
        </row>
        <row r="48">
          <cell r="A48" t="str">
            <v>Albañilería</v>
          </cell>
          <cell r="B48" t="str">
            <v xml:space="preserve">M. O.1003-18 [28] Pañete en HI – Rib. 3 capas. </v>
          </cell>
          <cell r="C48" t="str">
            <v>m²</v>
          </cell>
          <cell r="D48">
            <v>10</v>
          </cell>
          <cell r="E48">
            <v>1</v>
          </cell>
          <cell r="F48">
            <v>0</v>
          </cell>
          <cell r="G48">
            <v>0</v>
          </cell>
          <cell r="H48">
            <v>1</v>
          </cell>
          <cell r="I48">
            <v>0</v>
          </cell>
          <cell r="J48">
            <v>0</v>
          </cell>
          <cell r="K48">
            <v>1</v>
          </cell>
          <cell r="L48">
            <v>0</v>
          </cell>
          <cell r="M48">
            <v>285.23767984615392</v>
          </cell>
        </row>
        <row r="49">
          <cell r="A49" t="str">
            <v>Albañilería</v>
          </cell>
          <cell r="B49" t="str">
            <v xml:space="preserve">M. O.1003-19 [29] Natilla. </v>
          </cell>
          <cell r="C49" t="str">
            <v>m²</v>
          </cell>
          <cell r="D49">
            <v>26</v>
          </cell>
          <cell r="E49">
            <v>0</v>
          </cell>
          <cell r="F49">
            <v>0</v>
          </cell>
          <cell r="G49">
            <v>0</v>
          </cell>
          <cell r="H49">
            <v>1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80.086495739645002</v>
          </cell>
        </row>
        <row r="50">
          <cell r="A50" t="str">
            <v>Albañilería</v>
          </cell>
          <cell r="B50" t="str">
            <v xml:space="preserve">M. O.1003-20 [30] Marmolina con piedras. </v>
          </cell>
          <cell r="C50" t="str">
            <v>m²</v>
          </cell>
          <cell r="D50">
            <v>8</v>
          </cell>
          <cell r="E50">
            <v>1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1</v>
          </cell>
          <cell r="L50">
            <v>0</v>
          </cell>
          <cell r="M50">
            <v>356.5470998076924</v>
          </cell>
        </row>
        <row r="51">
          <cell r="A51" t="str">
            <v>Albañilería</v>
          </cell>
          <cell r="B51" t="str">
            <v>M. O.1003-21 [31] Marmolina frotada.</v>
          </cell>
          <cell r="C51" t="str">
            <v>m²</v>
          </cell>
          <cell r="D51">
            <v>10</v>
          </cell>
          <cell r="E51">
            <v>1</v>
          </cell>
          <cell r="F51">
            <v>0</v>
          </cell>
          <cell r="G51">
            <v>0</v>
          </cell>
          <cell r="H51">
            <v>1</v>
          </cell>
          <cell r="I51">
            <v>0</v>
          </cell>
          <cell r="J51">
            <v>0</v>
          </cell>
          <cell r="K51">
            <v>1</v>
          </cell>
          <cell r="L51">
            <v>0</v>
          </cell>
          <cell r="M51">
            <v>285.23767984615392</v>
          </cell>
        </row>
        <row r="52">
          <cell r="A52" t="str">
            <v>Albañilería</v>
          </cell>
          <cell r="B52" t="str">
            <v>M. O.1003-22 [32] Perrilla .</v>
          </cell>
          <cell r="C52" t="str">
            <v>m²</v>
          </cell>
          <cell r="D52">
            <v>10</v>
          </cell>
          <cell r="E52">
            <v>1</v>
          </cell>
          <cell r="F52">
            <v>0</v>
          </cell>
          <cell r="G52">
            <v>0</v>
          </cell>
          <cell r="H52">
            <v>1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285.23767984615392</v>
          </cell>
        </row>
        <row r="53">
          <cell r="A53" t="str">
            <v>Albañilería</v>
          </cell>
          <cell r="B53" t="str">
            <v>M. O.1003-23 [33] Terminación de ½ pto. Arcos hasta 40cms. De ancho incluyendo 2 caras, fondo y cantos</v>
          </cell>
          <cell r="C53" t="str">
            <v>ml</v>
          </cell>
          <cell r="D53">
            <v>3</v>
          </cell>
          <cell r="E53">
            <v>1</v>
          </cell>
          <cell r="F53">
            <v>0</v>
          </cell>
          <cell r="G53">
            <v>0</v>
          </cell>
          <cell r="H53">
            <v>1</v>
          </cell>
          <cell r="I53">
            <v>0</v>
          </cell>
          <cell r="J53">
            <v>0</v>
          </cell>
          <cell r="K53">
            <v>1</v>
          </cell>
          <cell r="L53">
            <v>0</v>
          </cell>
          <cell r="M53">
            <v>950.79226615384641</v>
          </cell>
        </row>
        <row r="54">
          <cell r="A54" t="str">
            <v>Albañilería</v>
          </cell>
          <cell r="B54" t="str">
            <v xml:space="preserve">M. O.1003-24 [34] Cantos en vigas, columnas, antepechos y mochetas </v>
          </cell>
          <cell r="C54" t="str">
            <v>ml</v>
          </cell>
          <cell r="D54">
            <v>30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</v>
          </cell>
          <cell r="J54">
            <v>0</v>
          </cell>
          <cell r="K54">
            <v>1</v>
          </cell>
          <cell r="L54">
            <v>0</v>
          </cell>
          <cell r="M54">
            <v>59.868112153846212</v>
          </cell>
        </row>
        <row r="55">
          <cell r="A55" t="str">
            <v>Albañilería</v>
          </cell>
          <cell r="B55" t="str">
            <v xml:space="preserve">M. O.1003-25 [35] Estrías. </v>
          </cell>
          <cell r="C55" t="str">
            <v>ml</v>
          </cell>
          <cell r="D55">
            <v>16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1</v>
          </cell>
          <cell r="L55">
            <v>0</v>
          </cell>
          <cell r="M55">
            <v>112.25271028846164</v>
          </cell>
        </row>
        <row r="56">
          <cell r="A56" t="str">
            <v>Albañilería</v>
          </cell>
          <cell r="B56" t="str">
            <v>M. O.1003-26 [36] Goteros colgantes.</v>
          </cell>
          <cell r="C56" t="str">
            <v>ml</v>
          </cell>
          <cell r="D56">
            <v>13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</v>
          </cell>
          <cell r="J56">
            <v>0</v>
          </cell>
          <cell r="K56">
            <v>1</v>
          </cell>
          <cell r="L56">
            <v>0</v>
          </cell>
          <cell r="M56">
            <v>138.15718189349124</v>
          </cell>
        </row>
        <row r="57">
          <cell r="A57" t="str">
            <v>Albañilería</v>
          </cell>
          <cell r="B57" t="str">
            <v xml:space="preserve">M. O.1003-27 [37] Goteros en ranura. </v>
          </cell>
          <cell r="C57" t="str">
            <v>ml</v>
          </cell>
          <cell r="D57">
            <v>15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1</v>
          </cell>
          <cell r="J57">
            <v>0</v>
          </cell>
          <cell r="K57">
            <v>1</v>
          </cell>
          <cell r="L57">
            <v>0</v>
          </cell>
          <cell r="M57">
            <v>119.73622430769242</v>
          </cell>
        </row>
        <row r="58">
          <cell r="A58" t="str">
            <v>Albañilería</v>
          </cell>
          <cell r="B58" t="str">
            <v>M. O.1003-28 [38] Capitel de 20 a 30 cms.</v>
          </cell>
          <cell r="C58" t="str">
            <v>ml</v>
          </cell>
          <cell r="D58" t="str">
            <v>P. A.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>
            <v>0</v>
          </cell>
          <cell r="K58">
            <v>1</v>
          </cell>
          <cell r="L58">
            <v>0</v>
          </cell>
          <cell r="M58" t="str">
            <v>P. A.</v>
          </cell>
        </row>
        <row r="59">
          <cell r="A59" t="str">
            <v>Albañilería</v>
          </cell>
          <cell r="B59" t="str">
            <v>M. O.1003-29 [39] Cornisas hasta 12cms. En cemento.</v>
          </cell>
          <cell r="C59" t="str">
            <v>ml</v>
          </cell>
          <cell r="D59">
            <v>9</v>
          </cell>
          <cell r="E59">
            <v>1</v>
          </cell>
          <cell r="F59">
            <v>0</v>
          </cell>
          <cell r="G59">
            <v>0</v>
          </cell>
          <cell r="H59">
            <v>1</v>
          </cell>
          <cell r="I59">
            <v>0</v>
          </cell>
          <cell r="J59">
            <v>0</v>
          </cell>
          <cell r="K59">
            <v>1</v>
          </cell>
          <cell r="L59">
            <v>0</v>
          </cell>
          <cell r="M59">
            <v>316.93075538461545</v>
          </cell>
        </row>
        <row r="60">
          <cell r="A60" t="str">
            <v>Albañilería</v>
          </cell>
          <cell r="B60" t="str">
            <v>M. O.1003-30 [40] Rústico con escoba,  plana o llana sin incluir repello.</v>
          </cell>
          <cell r="C60" t="str">
            <v>m²</v>
          </cell>
          <cell r="D60">
            <v>20</v>
          </cell>
          <cell r="E60">
            <v>0</v>
          </cell>
          <cell r="F60">
            <v>0</v>
          </cell>
          <cell r="G60">
            <v>0</v>
          </cell>
          <cell r="H60">
            <v>1</v>
          </cell>
          <cell r="I60">
            <v>0</v>
          </cell>
          <cell r="J60">
            <v>0</v>
          </cell>
          <cell r="K60">
            <v>1</v>
          </cell>
          <cell r="L60">
            <v>0</v>
          </cell>
          <cell r="M60">
            <v>104.1124444615385</v>
          </cell>
        </row>
        <row r="61">
          <cell r="A61" t="str">
            <v>Albañilería</v>
          </cell>
          <cell r="B61" t="str">
            <v xml:space="preserve">M. O.1003-31 [41] Lágrimas en cemento </v>
          </cell>
          <cell r="C61" t="str">
            <v>m²</v>
          </cell>
          <cell r="D61">
            <v>8</v>
          </cell>
          <cell r="E61">
            <v>0</v>
          </cell>
          <cell r="F61">
            <v>0</v>
          </cell>
          <cell r="G61">
            <v>0</v>
          </cell>
          <cell r="H61">
            <v>1</v>
          </cell>
          <cell r="I61">
            <v>0</v>
          </cell>
          <cell r="J61">
            <v>0</v>
          </cell>
          <cell r="K61">
            <v>1</v>
          </cell>
          <cell r="L61">
            <v>0</v>
          </cell>
          <cell r="M61">
            <v>260.28111115384627</v>
          </cell>
        </row>
        <row r="62">
          <cell r="A62" t="str">
            <v>Albañilería</v>
          </cell>
          <cell r="B62" t="str">
            <v>M. O.1003-32 [42] Vuelo aislado de 0.80 mts. hasta 2 m.l.</v>
          </cell>
          <cell r="C62" t="str">
            <v>ml</v>
          </cell>
          <cell r="D62">
            <v>7.1</v>
          </cell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0</v>
          </cell>
          <cell r="J62">
            <v>0</v>
          </cell>
          <cell r="K62">
            <v>1</v>
          </cell>
          <cell r="L62">
            <v>0</v>
          </cell>
          <cell r="M62">
            <v>293.27449144095357</v>
          </cell>
        </row>
        <row r="63">
          <cell r="A63" t="str">
            <v>Albañilería</v>
          </cell>
          <cell r="B63" t="str">
            <v xml:space="preserve">M. O.1003-33 [43] Bajo relieve incluyendo cantos. </v>
          </cell>
          <cell r="C63" t="str">
            <v>ml</v>
          </cell>
          <cell r="D63">
            <v>7.5</v>
          </cell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0</v>
          </cell>
          <cell r="J63">
            <v>0</v>
          </cell>
          <cell r="K63">
            <v>1</v>
          </cell>
          <cell r="L63">
            <v>0</v>
          </cell>
          <cell r="M63">
            <v>277.63318523076936</v>
          </cell>
        </row>
        <row r="64">
          <cell r="A64" t="str">
            <v>Albañilería</v>
          </cell>
          <cell r="B64" t="str">
            <v>M. O.1003-34 [44] Rústico en decoraciones</v>
          </cell>
          <cell r="C64" t="str">
            <v>P. A.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 t="str">
            <v>P. A.</v>
          </cell>
        </row>
        <row r="65">
          <cell r="A65" t="str">
            <v>Albañilería</v>
          </cell>
          <cell r="B65" t="str">
            <v xml:space="preserve">TERMINACION DE TECHOS E IMPERMEABILIZACION  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 t="str">
            <v>P. A.</v>
          </cell>
        </row>
        <row r="66">
          <cell r="A66" t="str">
            <v>Albañilería</v>
          </cell>
          <cell r="B66" t="str">
            <v xml:space="preserve">M. O.1004-1 [45] Zabaletas en techos </v>
          </cell>
          <cell r="C66" t="str">
            <v>ml</v>
          </cell>
          <cell r="D66">
            <v>30</v>
          </cell>
          <cell r="E66">
            <v>1</v>
          </cell>
          <cell r="F66">
            <v>0</v>
          </cell>
          <cell r="G66">
            <v>0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0</v>
          </cell>
          <cell r="M66">
            <v>63.693403384615394</v>
          </cell>
        </row>
        <row r="67">
          <cell r="A67" t="str">
            <v>Albañilería</v>
          </cell>
          <cell r="B67" t="str">
            <v xml:space="preserve">M. O.1004-2 [46] Zabaletas en pisos </v>
          </cell>
          <cell r="C67" t="str">
            <v>ml</v>
          </cell>
          <cell r="D67">
            <v>45</v>
          </cell>
          <cell r="E67">
            <v>1</v>
          </cell>
          <cell r="F67">
            <v>0</v>
          </cell>
          <cell r="G67">
            <v>0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42.462268923076927</v>
          </cell>
        </row>
        <row r="68">
          <cell r="A68" t="str">
            <v>Albañilería</v>
          </cell>
          <cell r="B68" t="str">
            <v>M. O.1004-3 [47] Fino en techo horizontal sin incluir subida de materiales</v>
          </cell>
          <cell r="C68" t="str">
            <v>m²</v>
          </cell>
          <cell r="D68">
            <v>16</v>
          </cell>
          <cell r="E68">
            <v>1</v>
          </cell>
          <cell r="F68">
            <v>0</v>
          </cell>
          <cell r="G68">
            <v>0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0</v>
          </cell>
          <cell r="M68">
            <v>119.42513134615386</v>
          </cell>
        </row>
        <row r="69">
          <cell r="A69" t="str">
            <v>Albañilería</v>
          </cell>
          <cell r="B69" t="str">
            <v xml:space="preserve">M. O.1004-4 [48] Fino en techo inclinado sin incluir subida de materiales </v>
          </cell>
          <cell r="C69" t="str">
            <v>m²</v>
          </cell>
          <cell r="D69">
            <v>26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0</v>
          </cell>
          <cell r="K69">
            <v>0</v>
          </cell>
          <cell r="L69">
            <v>0</v>
          </cell>
          <cell r="M69">
            <v>73.492388520710065</v>
          </cell>
        </row>
        <row r="70">
          <cell r="A70" t="str">
            <v>Albañilería</v>
          </cell>
          <cell r="B70" t="str">
            <v xml:space="preserve">M. O.1004-5 [49] Fino  en techo bermuda incl. cantos, sin incluir subida de materiales </v>
          </cell>
          <cell r="C70" t="str">
            <v>m²</v>
          </cell>
          <cell r="D70">
            <v>13</v>
          </cell>
          <cell r="E70">
            <v>1</v>
          </cell>
          <cell r="F70">
            <v>0</v>
          </cell>
          <cell r="G70">
            <v>0</v>
          </cell>
          <cell r="H70">
            <v>1</v>
          </cell>
          <cell r="I70">
            <v>0</v>
          </cell>
          <cell r="J70">
            <v>1</v>
          </cell>
          <cell r="K70">
            <v>1</v>
          </cell>
          <cell r="L70">
            <v>0</v>
          </cell>
          <cell r="M70">
            <v>296.30939857988164</v>
          </cell>
        </row>
        <row r="71">
          <cell r="A71" t="str">
            <v>Albañilería</v>
          </cell>
          <cell r="B71" t="str">
            <v>M. O.1004-6 [50] Capa atérmica (paja de arroz, desp., de cerámica de barro, aliven, etc.) sin fino y sin subida de materiales.</v>
          </cell>
          <cell r="C71" t="str">
            <v>m²</v>
          </cell>
          <cell r="D71">
            <v>25</v>
          </cell>
          <cell r="E71">
            <v>0</v>
          </cell>
          <cell r="F71">
            <v>0</v>
          </cell>
          <cell r="G71">
            <v>0</v>
          </cell>
          <cell r="H71">
            <v>1</v>
          </cell>
          <cell r="I71">
            <v>0</v>
          </cell>
          <cell r="J71">
            <v>0</v>
          </cell>
          <cell r="K71">
            <v>1</v>
          </cell>
          <cell r="L71">
            <v>0</v>
          </cell>
          <cell r="M71">
            <v>83.289955569230813</v>
          </cell>
        </row>
        <row r="72">
          <cell r="A72" t="str">
            <v>Albañilería</v>
          </cell>
          <cell r="B72" t="str">
            <v xml:space="preserve">CONSTRUCCION DE PISOS Y COLOCACION DE ZOCALOS: 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 t="str">
            <v>P. A.</v>
          </cell>
        </row>
        <row r="73">
          <cell r="A73" t="str">
            <v>Albañilería</v>
          </cell>
          <cell r="B73" t="str">
            <v>M. O.1005-1 [51] Piso rejoneado sin pulir.</v>
          </cell>
          <cell r="C73" t="str">
            <v>M²</v>
          </cell>
          <cell r="D73">
            <v>28</v>
          </cell>
          <cell r="E73">
            <v>1</v>
          </cell>
          <cell r="F73">
            <v>0</v>
          </cell>
          <cell r="G73">
            <v>0</v>
          </cell>
          <cell r="H73">
            <v>0</v>
          </cell>
          <cell r="I73">
            <v>1</v>
          </cell>
          <cell r="J73">
            <v>0</v>
          </cell>
          <cell r="K73">
            <v>1</v>
          </cell>
          <cell r="L73">
            <v>1</v>
          </cell>
          <cell r="M73">
            <v>113.03044269230772</v>
          </cell>
        </row>
        <row r="74">
          <cell r="A74" t="str">
            <v>Albañilería</v>
          </cell>
          <cell r="B74" t="str">
            <v>M. O.1005-2 [52] Piso rejoneado y pulido.</v>
          </cell>
          <cell r="C74" t="str">
            <v>M²</v>
          </cell>
          <cell r="D74">
            <v>24</v>
          </cell>
          <cell r="E74">
            <v>1</v>
          </cell>
          <cell r="F74">
            <v>0</v>
          </cell>
          <cell r="G74">
            <v>0</v>
          </cell>
          <cell r="H74">
            <v>0</v>
          </cell>
          <cell r="I74">
            <v>1</v>
          </cell>
          <cell r="J74">
            <v>0</v>
          </cell>
          <cell r="K74">
            <v>1</v>
          </cell>
          <cell r="L74">
            <v>1</v>
          </cell>
          <cell r="M74">
            <v>131.86884980769233</v>
          </cell>
        </row>
        <row r="75">
          <cell r="A75" t="str">
            <v>Albañilería</v>
          </cell>
          <cell r="B75" t="str">
            <v>M. O.1005-3 [53] Piso rejoneado, pulido y marcado a hilo, incluyendo color</v>
          </cell>
          <cell r="C75" t="str">
            <v>M²</v>
          </cell>
          <cell r="D75">
            <v>18</v>
          </cell>
          <cell r="E75">
            <v>1</v>
          </cell>
          <cell r="F75">
            <v>0</v>
          </cell>
          <cell r="G75">
            <v>0</v>
          </cell>
          <cell r="H75">
            <v>0</v>
          </cell>
          <cell r="I75">
            <v>1</v>
          </cell>
          <cell r="J75">
            <v>0</v>
          </cell>
          <cell r="K75">
            <v>1</v>
          </cell>
          <cell r="L75">
            <v>1</v>
          </cell>
          <cell r="M75">
            <v>175.82513307692312</v>
          </cell>
        </row>
        <row r="76">
          <cell r="A76" t="str">
            <v>Albañilería</v>
          </cell>
          <cell r="B76" t="str">
            <v>M. O.1005-4 [54] Piso de hormigón frotado con espesor de 10cms.</v>
          </cell>
          <cell r="C76" t="str">
            <v>M²</v>
          </cell>
          <cell r="D76">
            <v>24</v>
          </cell>
          <cell r="E76">
            <v>1</v>
          </cell>
          <cell r="F76">
            <v>0</v>
          </cell>
          <cell r="G76">
            <v>0</v>
          </cell>
          <cell r="H76">
            <v>0</v>
          </cell>
          <cell r="I76">
            <v>1</v>
          </cell>
          <cell r="J76">
            <v>0</v>
          </cell>
          <cell r="K76">
            <v>1</v>
          </cell>
          <cell r="L76">
            <v>1</v>
          </cell>
          <cell r="M76">
            <v>131.86884980769233</v>
          </cell>
        </row>
        <row r="77">
          <cell r="A77" t="str">
            <v>Albañilería</v>
          </cell>
          <cell r="B77" t="str">
            <v>M. O.1005-5 [55] Piso de hormigón frotado y marcado a violín, con espesor de 10 cms.</v>
          </cell>
          <cell r="C77" t="str">
            <v>M²</v>
          </cell>
          <cell r="D77">
            <v>18</v>
          </cell>
          <cell r="E77">
            <v>1</v>
          </cell>
          <cell r="F77">
            <v>0</v>
          </cell>
          <cell r="G77">
            <v>0</v>
          </cell>
          <cell r="H77">
            <v>0</v>
          </cell>
          <cell r="I77">
            <v>1</v>
          </cell>
          <cell r="J77">
            <v>0</v>
          </cell>
          <cell r="K77">
            <v>1</v>
          </cell>
          <cell r="L77">
            <v>1</v>
          </cell>
          <cell r="M77">
            <v>175.82513307692312</v>
          </cell>
        </row>
        <row r="78">
          <cell r="A78" t="str">
            <v>Albañilería</v>
          </cell>
          <cell r="B78" t="str">
            <v>M. O.1005-6 [56] Piso de hormigón pulido marcado a violín, con espesor de 0.10 mts.</v>
          </cell>
          <cell r="C78" t="str">
            <v>M²</v>
          </cell>
          <cell r="D78">
            <v>17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1</v>
          </cell>
          <cell r="J78">
            <v>0</v>
          </cell>
          <cell r="K78">
            <v>1</v>
          </cell>
          <cell r="L78">
            <v>0</v>
          </cell>
          <cell r="M78">
            <v>105.64960968325802</v>
          </cell>
        </row>
        <row r="79">
          <cell r="A79" t="str">
            <v>Albañilería</v>
          </cell>
          <cell r="B79" t="str">
            <v>M. O.1005-7 [57] Piso de cemento pulido (fino solo)</v>
          </cell>
          <cell r="C79" t="str">
            <v>M²</v>
          </cell>
          <cell r="D79">
            <v>22</v>
          </cell>
          <cell r="E79">
            <v>1</v>
          </cell>
          <cell r="F79">
            <v>0</v>
          </cell>
          <cell r="G79">
            <v>0</v>
          </cell>
          <cell r="H79">
            <v>0</v>
          </cell>
          <cell r="I79">
            <v>1</v>
          </cell>
          <cell r="J79">
            <v>0</v>
          </cell>
          <cell r="K79">
            <v>0</v>
          </cell>
          <cell r="L79">
            <v>0</v>
          </cell>
          <cell r="M79">
            <v>86.854640979020985</v>
          </cell>
        </row>
        <row r="80">
          <cell r="A80" t="str">
            <v>Albañilería</v>
          </cell>
          <cell r="B80" t="str">
            <v>M. O.1005-8 [58] Piso de losetas de mármol de fabricación nacional incluyendo base y nivel.</v>
          </cell>
          <cell r="C80" t="str">
            <v>M²</v>
          </cell>
          <cell r="D80">
            <v>4.4000000000000004</v>
          </cell>
          <cell r="E80">
            <v>1</v>
          </cell>
          <cell r="F80">
            <v>0</v>
          </cell>
          <cell r="G80">
            <v>0</v>
          </cell>
          <cell r="H80">
            <v>1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499.31991503496488</v>
          </cell>
        </row>
        <row r="81">
          <cell r="A81" t="str">
            <v>Albañilería</v>
          </cell>
          <cell r="B81" t="str">
            <v>M. O.1005-9 [59] Piso de losetas de mármol importado incluyendo base y nivel.</v>
          </cell>
          <cell r="C81" t="str">
            <v>M²</v>
          </cell>
          <cell r="D81">
            <v>3.8</v>
          </cell>
          <cell r="E81">
            <v>1</v>
          </cell>
          <cell r="F81">
            <v>0</v>
          </cell>
          <cell r="G81">
            <v>0</v>
          </cell>
          <cell r="H81">
            <v>1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578.15990161943307</v>
          </cell>
        </row>
        <row r="82">
          <cell r="A82" t="str">
            <v>Albañilería</v>
          </cell>
          <cell r="B82" t="str">
            <v>M. O.1005-10 [60] Piso de mosaicos en cartabón.</v>
          </cell>
          <cell r="C82" t="str">
            <v>M²</v>
          </cell>
          <cell r="D82">
            <v>11</v>
          </cell>
          <cell r="E82">
            <v>1</v>
          </cell>
          <cell r="F82">
            <v>0</v>
          </cell>
          <cell r="G82">
            <v>0</v>
          </cell>
          <cell r="H82">
            <v>1</v>
          </cell>
          <cell r="I82">
            <v>0</v>
          </cell>
          <cell r="J82">
            <v>0</v>
          </cell>
          <cell r="K82">
            <v>1</v>
          </cell>
          <cell r="L82">
            <v>0</v>
          </cell>
          <cell r="M82">
            <v>259.30698167832173</v>
          </cell>
        </row>
        <row r="83">
          <cell r="A83" t="str">
            <v>Albañilería</v>
          </cell>
          <cell r="B83" t="str">
            <v>M. O.1005-11 [61] Piso de mosaicos en plumilla</v>
          </cell>
          <cell r="C83" t="str">
            <v>M²</v>
          </cell>
          <cell r="D83">
            <v>11</v>
          </cell>
          <cell r="E83">
            <v>1</v>
          </cell>
          <cell r="F83">
            <v>0</v>
          </cell>
          <cell r="G83">
            <v>0</v>
          </cell>
          <cell r="H83">
            <v>1</v>
          </cell>
          <cell r="I83">
            <v>0</v>
          </cell>
          <cell r="J83">
            <v>0</v>
          </cell>
          <cell r="K83">
            <v>1</v>
          </cell>
          <cell r="L83">
            <v>0</v>
          </cell>
          <cell r="M83">
            <v>259.30698167832173</v>
          </cell>
        </row>
        <row r="84">
          <cell r="A84" t="str">
            <v>Albañilería</v>
          </cell>
          <cell r="B84" t="str">
            <v>M. O.1005-12 [62] Piso de mosaicos 20x20 cms. y 25x25 cms. tipo corriente.</v>
          </cell>
          <cell r="C84" t="str">
            <v>M²</v>
          </cell>
          <cell r="D84">
            <v>15</v>
          </cell>
          <cell r="E84">
            <v>1</v>
          </cell>
          <cell r="F84">
            <v>0</v>
          </cell>
          <cell r="G84">
            <v>0</v>
          </cell>
          <cell r="H84">
            <v>1</v>
          </cell>
          <cell r="I84">
            <v>0</v>
          </cell>
          <cell r="J84">
            <v>0</v>
          </cell>
          <cell r="K84">
            <v>1</v>
          </cell>
          <cell r="L84">
            <v>0</v>
          </cell>
          <cell r="M84">
            <v>190.15845323076928</v>
          </cell>
        </row>
        <row r="85">
          <cell r="A85" t="str">
            <v>Albañilería</v>
          </cell>
          <cell r="B85" t="str">
            <v>M. O.1005-13 [63] Piso de mosaicos de granito de 25x25 cms.</v>
          </cell>
          <cell r="C85" t="str">
            <v>M²</v>
          </cell>
          <cell r="D85">
            <v>14</v>
          </cell>
          <cell r="E85">
            <v>1</v>
          </cell>
          <cell r="F85">
            <v>0</v>
          </cell>
          <cell r="G85">
            <v>0</v>
          </cell>
          <cell r="H85">
            <v>1</v>
          </cell>
          <cell r="I85">
            <v>0</v>
          </cell>
          <cell r="J85">
            <v>0</v>
          </cell>
          <cell r="K85">
            <v>1</v>
          </cell>
          <cell r="L85">
            <v>0</v>
          </cell>
          <cell r="M85">
            <v>203.74119989010995</v>
          </cell>
        </row>
        <row r="86">
          <cell r="A86" t="str">
            <v>Albañilería</v>
          </cell>
          <cell r="B86" t="str">
            <v>M. O.1005-14 [64] Piso de mosaicos de granito de 30x30 cms.</v>
          </cell>
          <cell r="C86" t="str">
            <v>M²</v>
          </cell>
          <cell r="D86">
            <v>13</v>
          </cell>
          <cell r="E86">
            <v>1</v>
          </cell>
          <cell r="F86">
            <v>0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1</v>
          </cell>
          <cell r="L86">
            <v>0</v>
          </cell>
          <cell r="M86">
            <v>219.41359988165686</v>
          </cell>
        </row>
        <row r="87">
          <cell r="A87" t="str">
            <v>Albañilería</v>
          </cell>
          <cell r="B87" t="str">
            <v>M. O.1005-15 [65] Piso de mosaicos de granito 33x33cms.</v>
          </cell>
          <cell r="C87" t="str">
            <v>M²</v>
          </cell>
          <cell r="D87">
            <v>13</v>
          </cell>
          <cell r="E87">
            <v>1</v>
          </cell>
          <cell r="F87">
            <v>0</v>
          </cell>
          <cell r="G87">
            <v>0</v>
          </cell>
          <cell r="H87">
            <v>1</v>
          </cell>
          <cell r="I87">
            <v>0</v>
          </cell>
          <cell r="J87">
            <v>0</v>
          </cell>
          <cell r="K87">
            <v>1</v>
          </cell>
          <cell r="L87">
            <v>0</v>
          </cell>
          <cell r="M87">
            <v>219.41359988165686</v>
          </cell>
        </row>
        <row r="88">
          <cell r="A88" t="str">
            <v>Albañilería</v>
          </cell>
          <cell r="B88" t="str">
            <v>M. O.1005-16 [66] Piso de mosaicos de granito de 40x40cms.</v>
          </cell>
          <cell r="C88" t="str">
            <v>M²</v>
          </cell>
          <cell r="D88">
            <v>11</v>
          </cell>
          <cell r="E88">
            <v>1</v>
          </cell>
          <cell r="F88">
            <v>0</v>
          </cell>
          <cell r="G88">
            <v>0</v>
          </cell>
          <cell r="H88">
            <v>1</v>
          </cell>
          <cell r="I88">
            <v>0</v>
          </cell>
          <cell r="J88">
            <v>0</v>
          </cell>
          <cell r="K88">
            <v>1</v>
          </cell>
          <cell r="L88">
            <v>0</v>
          </cell>
          <cell r="M88">
            <v>259.30698167832173</v>
          </cell>
        </row>
        <row r="89">
          <cell r="A89" t="str">
            <v>Albañilería</v>
          </cell>
          <cell r="B89" t="str">
            <v>M. O.1005-17 [67] Piso de mosaicos de granito 50x50cms.</v>
          </cell>
          <cell r="C89" t="str">
            <v>M²</v>
          </cell>
          <cell r="D89">
            <v>10.5</v>
          </cell>
          <cell r="E89">
            <v>1</v>
          </cell>
          <cell r="F89">
            <v>0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1</v>
          </cell>
          <cell r="L89">
            <v>0</v>
          </cell>
          <cell r="M89">
            <v>271.65493318681325</v>
          </cell>
        </row>
        <row r="90">
          <cell r="A90" t="str">
            <v>Albañilería</v>
          </cell>
          <cell r="B90" t="str">
            <v>M. O.1005-18 [68] Piso de mosaicos de granito en plumilla o cartabón.</v>
          </cell>
          <cell r="C90" t="str">
            <v>M²</v>
          </cell>
          <cell r="D90">
            <v>10.5</v>
          </cell>
          <cell r="E90">
            <v>1</v>
          </cell>
          <cell r="F90">
            <v>0</v>
          </cell>
          <cell r="G90">
            <v>0</v>
          </cell>
          <cell r="H90">
            <v>1</v>
          </cell>
          <cell r="I90">
            <v>0</v>
          </cell>
          <cell r="J90">
            <v>0</v>
          </cell>
          <cell r="K90">
            <v>1</v>
          </cell>
          <cell r="L90">
            <v>0</v>
          </cell>
          <cell r="M90">
            <v>271.65493318681325</v>
          </cell>
        </row>
        <row r="91">
          <cell r="A91" t="str">
            <v>Albañilería</v>
          </cell>
          <cell r="B91" t="str">
            <v>M. O.1005-19 [69] Piso de mosaico de gravilla de 20x20cms.</v>
          </cell>
          <cell r="C91" t="str">
            <v>M²</v>
          </cell>
          <cell r="D91">
            <v>15</v>
          </cell>
          <cell r="E91">
            <v>1</v>
          </cell>
          <cell r="F91">
            <v>0</v>
          </cell>
          <cell r="G91">
            <v>0</v>
          </cell>
          <cell r="H91">
            <v>1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190.15845323076928</v>
          </cell>
        </row>
        <row r="92">
          <cell r="A92" t="str">
            <v>Albañilería</v>
          </cell>
          <cell r="B92" t="str">
            <v>M. O.1005-20 [70] Piso de mosaicos de gravilla de 25x25cms.</v>
          </cell>
          <cell r="C92" t="str">
            <v>M²</v>
          </cell>
          <cell r="D92">
            <v>15</v>
          </cell>
          <cell r="E92">
            <v>1</v>
          </cell>
          <cell r="F92">
            <v>0</v>
          </cell>
          <cell r="G92">
            <v>0</v>
          </cell>
          <cell r="H92">
            <v>1</v>
          </cell>
          <cell r="I92">
            <v>0</v>
          </cell>
          <cell r="J92">
            <v>0</v>
          </cell>
          <cell r="K92">
            <v>1</v>
          </cell>
          <cell r="L92">
            <v>0</v>
          </cell>
          <cell r="M92">
            <v>190.15845323076928</v>
          </cell>
        </row>
        <row r="93">
          <cell r="A93" t="str">
            <v>Albañilería</v>
          </cell>
          <cell r="B93" t="str">
            <v>M. O.1005-21 [71] Piso de mosaicos de gravilla de 30x30cms.</v>
          </cell>
          <cell r="C93" t="str">
            <v>M²</v>
          </cell>
          <cell r="D93">
            <v>14</v>
          </cell>
          <cell r="E93">
            <v>1</v>
          </cell>
          <cell r="F93">
            <v>0</v>
          </cell>
          <cell r="G93">
            <v>0</v>
          </cell>
          <cell r="H93">
            <v>1</v>
          </cell>
          <cell r="I93">
            <v>0</v>
          </cell>
          <cell r="J93">
            <v>0</v>
          </cell>
          <cell r="K93">
            <v>1</v>
          </cell>
          <cell r="L93">
            <v>0</v>
          </cell>
          <cell r="M93">
            <v>203.74119989010995</v>
          </cell>
        </row>
        <row r="94">
          <cell r="A94" t="str">
            <v>Albañilería</v>
          </cell>
          <cell r="B94" t="str">
            <v>M. O.1005-22 [72] Piso de mosaicos de gravilla de 40x40cms.</v>
          </cell>
          <cell r="C94" t="str">
            <v>M²</v>
          </cell>
          <cell r="D94">
            <v>13</v>
          </cell>
          <cell r="E94">
            <v>1</v>
          </cell>
          <cell r="F94">
            <v>0</v>
          </cell>
          <cell r="G94">
            <v>0</v>
          </cell>
          <cell r="H94">
            <v>1</v>
          </cell>
          <cell r="I94">
            <v>0</v>
          </cell>
          <cell r="J94">
            <v>0</v>
          </cell>
          <cell r="K94">
            <v>1</v>
          </cell>
          <cell r="L94">
            <v>0</v>
          </cell>
          <cell r="M94">
            <v>219.41359988165686</v>
          </cell>
        </row>
        <row r="95">
          <cell r="A95" t="str">
            <v>Albañilería</v>
          </cell>
          <cell r="B95" t="str">
            <v>M. O.1005-23 [73] Piso de mosaicos de gravilla de 50x50cms.</v>
          </cell>
          <cell r="C95" t="str">
            <v>M²</v>
          </cell>
          <cell r="D95">
            <v>11</v>
          </cell>
          <cell r="E95">
            <v>1</v>
          </cell>
          <cell r="F95">
            <v>0</v>
          </cell>
          <cell r="G95">
            <v>0</v>
          </cell>
          <cell r="H95">
            <v>1</v>
          </cell>
          <cell r="I95">
            <v>0</v>
          </cell>
          <cell r="J95">
            <v>0</v>
          </cell>
          <cell r="K95">
            <v>1</v>
          </cell>
          <cell r="L95">
            <v>0</v>
          </cell>
          <cell r="M95">
            <v>259.30698167832173</v>
          </cell>
        </row>
        <row r="96">
          <cell r="A96" t="str">
            <v>Albañilería</v>
          </cell>
          <cell r="B96" t="str">
            <v>M. O.1005-24 [74] Piso de losetas de cerámica de fabricación nacional de 15x15 hasta 20x20cms, sin incluir base y nivel.</v>
          </cell>
          <cell r="C96" t="str">
            <v>M²</v>
          </cell>
          <cell r="D96">
            <v>6</v>
          </cell>
          <cell r="E96">
            <v>0</v>
          </cell>
          <cell r="F96">
            <v>0</v>
          </cell>
          <cell r="G96">
            <v>0</v>
          </cell>
          <cell r="H96">
            <v>1</v>
          </cell>
          <cell r="I96">
            <v>0</v>
          </cell>
          <cell r="J96">
            <v>0</v>
          </cell>
          <cell r="K96">
            <v>1</v>
          </cell>
          <cell r="L96">
            <v>0</v>
          </cell>
          <cell r="M96">
            <v>347.04148153846171</v>
          </cell>
        </row>
        <row r="97">
          <cell r="A97" t="str">
            <v>Albañilería</v>
          </cell>
          <cell r="B97" t="str">
            <v>M. O.1005-25 [75] Piso de losetas de cerámica de fabricación nacional de 15x15 hasta 20x20cms., incluyendo base y nivel.</v>
          </cell>
          <cell r="C97" t="str">
            <v>M²</v>
          </cell>
          <cell r="D97">
            <v>5</v>
          </cell>
          <cell r="E97">
            <v>0</v>
          </cell>
          <cell r="F97">
            <v>0</v>
          </cell>
          <cell r="G97">
            <v>0</v>
          </cell>
          <cell r="H97">
            <v>1</v>
          </cell>
          <cell r="I97">
            <v>0</v>
          </cell>
          <cell r="J97">
            <v>0</v>
          </cell>
          <cell r="K97">
            <v>1</v>
          </cell>
          <cell r="L97">
            <v>0</v>
          </cell>
          <cell r="M97">
            <v>416.44977784615401</v>
          </cell>
        </row>
        <row r="98">
          <cell r="A98" t="str">
            <v>Albañilería</v>
          </cell>
          <cell r="B98" t="str">
            <v>M. O.1005-26 [76] Piso de losetas de cerámica importada de 15x15 hasta 20x20cms., sin incluir base y nivel.</v>
          </cell>
          <cell r="C98" t="str">
            <v>M²</v>
          </cell>
          <cell r="D98">
            <v>5.7</v>
          </cell>
          <cell r="E98">
            <v>0</v>
          </cell>
          <cell r="F98">
            <v>0</v>
          </cell>
          <cell r="G98">
            <v>0</v>
          </cell>
          <cell r="H98">
            <v>1</v>
          </cell>
          <cell r="I98">
            <v>0</v>
          </cell>
          <cell r="J98">
            <v>0</v>
          </cell>
          <cell r="K98">
            <v>1</v>
          </cell>
          <cell r="L98">
            <v>0</v>
          </cell>
          <cell r="M98">
            <v>365.30682267206492</v>
          </cell>
        </row>
        <row r="99">
          <cell r="A99" t="str">
            <v>Albañilería</v>
          </cell>
          <cell r="B99" t="str">
            <v>M. O.1005-27 [77] Piso de losetas de cerámica importada de 15x15 hasta 20x20cms., incluyendo base y nivel.</v>
          </cell>
          <cell r="C99" t="str">
            <v>M²</v>
          </cell>
          <cell r="D99">
            <v>4.75</v>
          </cell>
          <cell r="E99">
            <v>0</v>
          </cell>
          <cell r="F99">
            <v>0</v>
          </cell>
          <cell r="G99">
            <v>0</v>
          </cell>
          <cell r="H99">
            <v>1</v>
          </cell>
          <cell r="I99">
            <v>0</v>
          </cell>
          <cell r="J99">
            <v>0</v>
          </cell>
          <cell r="K99">
            <v>1</v>
          </cell>
          <cell r="L99">
            <v>0</v>
          </cell>
          <cell r="M99">
            <v>438.3681872064779</v>
          </cell>
        </row>
        <row r="100">
          <cell r="A100" t="str">
            <v>Albañilería</v>
          </cell>
          <cell r="B100" t="str">
            <v>M. O.1005-28 [78] Piso de losetas de cerámicas de fabricación nacional de 30x30 hasta 40x40 cms. Sin incluir base y nivel</v>
          </cell>
          <cell r="C100" t="str">
            <v>M²</v>
          </cell>
          <cell r="D100">
            <v>5.25</v>
          </cell>
          <cell r="E100">
            <v>0</v>
          </cell>
          <cell r="F100">
            <v>0</v>
          </cell>
          <cell r="G100">
            <v>0</v>
          </cell>
          <cell r="H100">
            <v>1</v>
          </cell>
          <cell r="I100">
            <v>0</v>
          </cell>
          <cell r="J100">
            <v>0</v>
          </cell>
          <cell r="K100">
            <v>1</v>
          </cell>
          <cell r="L100">
            <v>0</v>
          </cell>
          <cell r="M100">
            <v>396.61883604395621</v>
          </cell>
        </row>
        <row r="101">
          <cell r="A101" t="str">
            <v>Albañilería</v>
          </cell>
          <cell r="B101" t="str">
            <v>M. O.1005-29 [79]  Piso de losetas de cerámica de fabricación nacional 30x30 hasta 40x40cms., incluyendo base y nivel.</v>
          </cell>
          <cell r="C101" t="str">
            <v>M²</v>
          </cell>
          <cell r="D101">
            <v>4.3</v>
          </cell>
          <cell r="E101">
            <v>0</v>
          </cell>
          <cell r="F101">
            <v>0</v>
          </cell>
          <cell r="G101">
            <v>0</v>
          </cell>
          <cell r="H101">
            <v>1</v>
          </cell>
          <cell r="I101">
            <v>0</v>
          </cell>
          <cell r="J101">
            <v>0</v>
          </cell>
          <cell r="K101">
            <v>1</v>
          </cell>
          <cell r="L101">
            <v>0</v>
          </cell>
          <cell r="M101">
            <v>484.24392772808608</v>
          </cell>
        </row>
        <row r="102">
          <cell r="A102" t="str">
            <v>Albañilería</v>
          </cell>
          <cell r="B102" t="str">
            <v>M. O.1005-30 [80] Piso de losetas de cerámica importada de 30x30 hasta 40x40cms., sin incluir base y nivel.</v>
          </cell>
          <cell r="C102" t="str">
            <v>M²</v>
          </cell>
          <cell r="D102">
            <v>4.5999999999999996</v>
          </cell>
          <cell r="E102">
            <v>0</v>
          </cell>
          <cell r="F102">
            <v>0</v>
          </cell>
          <cell r="G102">
            <v>0</v>
          </cell>
          <cell r="H102">
            <v>1</v>
          </cell>
          <cell r="I102">
            <v>0</v>
          </cell>
          <cell r="J102">
            <v>0</v>
          </cell>
          <cell r="K102">
            <v>1</v>
          </cell>
          <cell r="L102">
            <v>0</v>
          </cell>
          <cell r="M102">
            <v>452.66280200668922</v>
          </cell>
        </row>
        <row r="103">
          <cell r="A103" t="str">
            <v>Albañilería</v>
          </cell>
          <cell r="B103" t="str">
            <v>M. O.1005-31 [81] Piso de losetas de cerámica importada de 30x30 hasta 40x40cms., incluyendo base y nivel.</v>
          </cell>
          <cell r="C103" t="str">
            <v>M²</v>
          </cell>
          <cell r="D103">
            <v>4</v>
          </cell>
          <cell r="E103">
            <v>0</v>
          </cell>
          <cell r="F103">
            <v>0</v>
          </cell>
          <cell r="G103">
            <v>0</v>
          </cell>
          <cell r="H103">
            <v>1</v>
          </cell>
          <cell r="I103">
            <v>0</v>
          </cell>
          <cell r="J103">
            <v>0</v>
          </cell>
          <cell r="K103">
            <v>1</v>
          </cell>
          <cell r="L103">
            <v>0</v>
          </cell>
          <cell r="M103">
            <v>520.56222230769254</v>
          </cell>
        </row>
        <row r="104">
          <cell r="A104" t="str">
            <v>Albañilería</v>
          </cell>
          <cell r="B104" t="str">
            <v>M. O.1005-32 [82] Colocación de vibrazos en pisos para parques y terrazas.</v>
          </cell>
          <cell r="C104" t="str">
            <v>M²</v>
          </cell>
          <cell r="D104">
            <v>12.5</v>
          </cell>
          <cell r="E104">
            <v>1</v>
          </cell>
          <cell r="F104">
            <v>0</v>
          </cell>
          <cell r="G104">
            <v>0</v>
          </cell>
          <cell r="H104">
            <v>1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228.19014387692314</v>
          </cell>
        </row>
        <row r="105">
          <cell r="A105" t="str">
            <v>Albañilería</v>
          </cell>
          <cell r="B105" t="str">
            <v>M. O.1005-33 [83] Colocación de torcho de 20x20 y 25x25 cms.</v>
          </cell>
          <cell r="C105" t="str">
            <v>M²</v>
          </cell>
          <cell r="D105">
            <v>15</v>
          </cell>
          <cell r="E105">
            <v>0</v>
          </cell>
          <cell r="F105">
            <v>0</v>
          </cell>
          <cell r="G105">
            <v>0</v>
          </cell>
          <cell r="H105">
            <v>1</v>
          </cell>
          <cell r="I105">
            <v>0</v>
          </cell>
          <cell r="J105">
            <v>0</v>
          </cell>
          <cell r="K105">
            <v>2</v>
          </cell>
          <cell r="L105">
            <v>0</v>
          </cell>
          <cell r="M105">
            <v>182.50787076923089</v>
          </cell>
        </row>
        <row r="106">
          <cell r="A106" t="str">
            <v>Albañilería</v>
          </cell>
          <cell r="B106" t="str">
            <v>M. O.1005-34 [84] Colocación de zócalos corrientes.</v>
          </cell>
          <cell r="C106" t="str">
            <v>M.L.</v>
          </cell>
          <cell r="D106">
            <v>30</v>
          </cell>
          <cell r="E106">
            <v>0</v>
          </cell>
          <cell r="F106">
            <v>0</v>
          </cell>
          <cell r="G106">
            <v>0</v>
          </cell>
          <cell r="H106">
            <v>1</v>
          </cell>
          <cell r="I106">
            <v>0</v>
          </cell>
          <cell r="J106">
            <v>0</v>
          </cell>
          <cell r="K106">
            <v>1</v>
          </cell>
          <cell r="L106">
            <v>0</v>
          </cell>
          <cell r="M106">
            <v>69.408296307692339</v>
          </cell>
        </row>
        <row r="107">
          <cell r="A107" t="str">
            <v>Albañilería</v>
          </cell>
          <cell r="B107" t="str">
            <v>M. O.1005-35 [85] Colocación de zócalos corrientes para escaleras.</v>
          </cell>
          <cell r="C107" t="str">
            <v>M.L.</v>
          </cell>
          <cell r="D107">
            <v>17</v>
          </cell>
          <cell r="E107">
            <v>0</v>
          </cell>
          <cell r="F107">
            <v>0</v>
          </cell>
          <cell r="G107">
            <v>0</v>
          </cell>
          <cell r="H107">
            <v>1</v>
          </cell>
          <cell r="I107">
            <v>0</v>
          </cell>
          <cell r="J107">
            <v>0</v>
          </cell>
          <cell r="K107">
            <v>1</v>
          </cell>
          <cell r="L107">
            <v>0</v>
          </cell>
          <cell r="M107">
            <v>122.4852287782806</v>
          </cell>
        </row>
        <row r="108">
          <cell r="A108" t="str">
            <v>Albañilería</v>
          </cell>
          <cell r="B108" t="str">
            <v>M. O.1005-36 [86] Colocación de zócalos de granito para pisos.</v>
          </cell>
          <cell r="C108" t="str">
            <v>M.L</v>
          </cell>
          <cell r="D108">
            <v>22</v>
          </cell>
          <cell r="E108">
            <v>0</v>
          </cell>
          <cell r="F108">
            <v>0</v>
          </cell>
          <cell r="G108">
            <v>0</v>
          </cell>
          <cell r="H108">
            <v>1</v>
          </cell>
          <cell r="I108">
            <v>0</v>
          </cell>
          <cell r="J108">
            <v>0</v>
          </cell>
          <cell r="K108">
            <v>1</v>
          </cell>
          <cell r="L108">
            <v>0</v>
          </cell>
          <cell r="M108">
            <v>94.647676783216824</v>
          </cell>
        </row>
        <row r="109">
          <cell r="A109" t="str">
            <v>Albañilería</v>
          </cell>
          <cell r="B109" t="str">
            <v>M. O.1005-37 [87] Colocación de zócalos de granito para escaleras.</v>
          </cell>
          <cell r="C109" t="str">
            <v>M.L.</v>
          </cell>
          <cell r="D109">
            <v>13</v>
          </cell>
          <cell r="E109">
            <v>0</v>
          </cell>
          <cell r="F109">
            <v>0</v>
          </cell>
          <cell r="G109">
            <v>0</v>
          </cell>
          <cell r="H109">
            <v>1</v>
          </cell>
          <cell r="I109">
            <v>0</v>
          </cell>
          <cell r="J109">
            <v>0</v>
          </cell>
          <cell r="K109">
            <v>1</v>
          </cell>
          <cell r="L109">
            <v>0</v>
          </cell>
          <cell r="M109">
            <v>160.17299147929</v>
          </cell>
        </row>
        <row r="110">
          <cell r="A110" t="str">
            <v>Albañilería</v>
          </cell>
          <cell r="B110" t="str">
            <v>M. O.1005-38 [88] Colocación de losetas de ladrillo o cemento para pisos hexagonales, ferias y otros no especificados.</v>
          </cell>
          <cell r="C110" t="str">
            <v>M².</v>
          </cell>
          <cell r="D110">
            <v>6.8</v>
          </cell>
          <cell r="E110">
            <v>0</v>
          </cell>
          <cell r="F110">
            <v>0</v>
          </cell>
          <cell r="G110">
            <v>0</v>
          </cell>
          <cell r="H110">
            <v>1</v>
          </cell>
          <cell r="I110">
            <v>0</v>
          </cell>
          <cell r="J110">
            <v>0</v>
          </cell>
          <cell r="K110">
            <v>1</v>
          </cell>
          <cell r="L110">
            <v>0</v>
          </cell>
          <cell r="M110">
            <v>306.21307194570147</v>
          </cell>
        </row>
        <row r="111">
          <cell r="A111" t="str">
            <v>Albañilería</v>
          </cell>
          <cell r="B111" t="str">
            <v>M. O.1005-39 [89] Colocación de losetas de ladrillo de 12.5x25cms.</v>
          </cell>
          <cell r="C111" t="str">
            <v>M²</v>
          </cell>
          <cell r="D111">
            <v>8.8000000000000007</v>
          </cell>
          <cell r="E111">
            <v>0</v>
          </cell>
          <cell r="F111">
            <v>0</v>
          </cell>
          <cell r="G111">
            <v>0</v>
          </cell>
          <cell r="H111">
            <v>1</v>
          </cell>
          <cell r="I111">
            <v>0</v>
          </cell>
          <cell r="J111">
            <v>0</v>
          </cell>
          <cell r="K111">
            <v>1</v>
          </cell>
          <cell r="L111">
            <v>0</v>
          </cell>
          <cell r="M111">
            <v>236.61919195804205</v>
          </cell>
        </row>
        <row r="112">
          <cell r="A112" t="str">
            <v>Albañilería</v>
          </cell>
          <cell r="B112" t="str">
            <v>M. O.1005-40 [90] Colocación de losetas de ladrillo en terrazas de 15x15 y 20x20 cms.</v>
          </cell>
          <cell r="C112" t="str">
            <v>M²</v>
          </cell>
          <cell r="D112">
            <v>8.8000000000000007</v>
          </cell>
          <cell r="E112">
            <v>0</v>
          </cell>
          <cell r="F112">
            <v>0</v>
          </cell>
          <cell r="G112">
            <v>0</v>
          </cell>
          <cell r="H112">
            <v>1</v>
          </cell>
          <cell r="I112">
            <v>0</v>
          </cell>
          <cell r="J112">
            <v>0</v>
          </cell>
          <cell r="K112">
            <v>1</v>
          </cell>
          <cell r="L112">
            <v>0</v>
          </cell>
          <cell r="M112">
            <v>236.61919195804205</v>
          </cell>
        </row>
        <row r="113">
          <cell r="A113" t="str">
            <v>Albañilería</v>
          </cell>
          <cell r="B113" t="str">
            <v>M. O.1005-41 [91] Terminación de aceras de entradas en decoraciones.</v>
          </cell>
          <cell r="C113">
            <v>0</v>
          </cell>
          <cell r="D113" t="str">
            <v>P. A.</v>
          </cell>
          <cell r="E113">
            <v>0</v>
          </cell>
          <cell r="F113">
            <v>0</v>
          </cell>
          <cell r="G113">
            <v>0</v>
          </cell>
          <cell r="H113">
            <v>1</v>
          </cell>
          <cell r="I113">
            <v>0</v>
          </cell>
          <cell r="J113">
            <v>0</v>
          </cell>
          <cell r="K113">
            <v>1</v>
          </cell>
          <cell r="L113">
            <v>0</v>
          </cell>
          <cell r="M113" t="str">
            <v>P. A.</v>
          </cell>
        </row>
        <row r="114">
          <cell r="A114" t="str">
            <v>Albañilería</v>
          </cell>
          <cell r="B114" t="str">
            <v>M. O.1005-42 [92] Quicio y entre puertas.</v>
          </cell>
          <cell r="C114" t="str">
            <v>M.L.</v>
          </cell>
          <cell r="D114">
            <v>13.25</v>
          </cell>
          <cell r="E114">
            <v>0</v>
          </cell>
          <cell r="F114">
            <v>0</v>
          </cell>
          <cell r="G114">
            <v>0</v>
          </cell>
          <cell r="H114">
            <v>1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157.15085956458643</v>
          </cell>
        </row>
        <row r="115">
          <cell r="A115" t="str">
            <v>Albañilería</v>
          </cell>
          <cell r="B115" t="str">
            <v xml:space="preserve">ESCALONES  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1</v>
          </cell>
          <cell r="J115">
            <v>0</v>
          </cell>
          <cell r="K115">
            <v>1</v>
          </cell>
          <cell r="L115">
            <v>0</v>
          </cell>
          <cell r="M115" t="str">
            <v>P. A.</v>
          </cell>
        </row>
        <row r="116">
          <cell r="A116" t="str">
            <v>Albañilería</v>
          </cell>
          <cell r="B116" t="str">
            <v>M. O.1006-1 [93] Confección de escalones revestidos de mezcla</v>
          </cell>
          <cell r="C116" t="str">
            <v>M.L.</v>
          </cell>
          <cell r="D116">
            <v>8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1</v>
          </cell>
          <cell r="J116">
            <v>0</v>
          </cell>
          <cell r="K116">
            <v>1</v>
          </cell>
          <cell r="L116">
            <v>0</v>
          </cell>
          <cell r="M116">
            <v>224.50542057692329</v>
          </cell>
        </row>
        <row r="117">
          <cell r="A117" t="str">
            <v>Albañilería</v>
          </cell>
          <cell r="B117" t="str">
            <v>M. O.1006-2 [94] Terminación de escalones  de cemento</v>
          </cell>
          <cell r="C117" t="str">
            <v>M.L.</v>
          </cell>
          <cell r="D117">
            <v>13.5</v>
          </cell>
          <cell r="E117">
            <v>0</v>
          </cell>
          <cell r="F117">
            <v>0</v>
          </cell>
          <cell r="G117">
            <v>0</v>
          </cell>
          <cell r="H117">
            <v>1</v>
          </cell>
          <cell r="I117">
            <v>0</v>
          </cell>
          <cell r="J117">
            <v>0</v>
          </cell>
          <cell r="K117">
            <v>1</v>
          </cell>
          <cell r="L117">
            <v>0</v>
          </cell>
          <cell r="M117">
            <v>154.24065846153852</v>
          </cell>
        </row>
        <row r="118">
          <cell r="A118" t="str">
            <v>Albañilería</v>
          </cell>
          <cell r="B118" t="str">
            <v>M. O.1006-3 [95] Montura de escalones en escaleras huella y contrahuella.</v>
          </cell>
          <cell r="C118" t="str">
            <v>M.L.</v>
          </cell>
          <cell r="D118">
            <v>8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260.28111115384627</v>
          </cell>
        </row>
        <row r="119">
          <cell r="A119" t="str">
            <v>Albañilería</v>
          </cell>
          <cell r="B119" t="str">
            <v>M. O.1006-4 [96] Revestimiento de escalones en mosaico.</v>
          </cell>
          <cell r="C119" t="str">
            <v>M.L.</v>
          </cell>
          <cell r="D119">
            <v>9.5</v>
          </cell>
          <cell r="E119">
            <v>0</v>
          </cell>
          <cell r="F119">
            <v>0</v>
          </cell>
          <cell r="G119">
            <v>0</v>
          </cell>
          <cell r="H119">
            <v>1</v>
          </cell>
          <cell r="I119">
            <v>0</v>
          </cell>
          <cell r="J119">
            <v>0</v>
          </cell>
          <cell r="K119">
            <v>1</v>
          </cell>
          <cell r="L119">
            <v>0</v>
          </cell>
          <cell r="M119">
            <v>219.18409360323895</v>
          </cell>
        </row>
        <row r="120">
          <cell r="A120" t="str">
            <v>Albañilería</v>
          </cell>
          <cell r="B120" t="str">
            <v>M. O.1006-5 [97] Montura de escalones en accesos de granitos.</v>
          </cell>
          <cell r="C120" t="str">
            <v>M.L</v>
          </cell>
          <cell r="D120">
            <v>7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1</v>
          </cell>
          <cell r="L120">
            <v>0</v>
          </cell>
          <cell r="M120">
            <v>297.46412703296716</v>
          </cell>
        </row>
        <row r="121">
          <cell r="A121" t="str">
            <v>Albañilería</v>
          </cell>
          <cell r="B121" t="str">
            <v>M. O.1006-6 [98] Escalones revestidos de cerámica de fabricación nacional incluyendo huella, contrahuella y vuelo.</v>
          </cell>
          <cell r="C121" t="str">
            <v>M.L.</v>
          </cell>
          <cell r="D121">
            <v>4.9000000000000004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  <cell r="J121">
            <v>0</v>
          </cell>
          <cell r="K121">
            <v>1</v>
          </cell>
          <cell r="L121">
            <v>0</v>
          </cell>
          <cell r="M121">
            <v>424.9487529042388</v>
          </cell>
        </row>
        <row r="122">
          <cell r="A122" t="str">
            <v>Albañilería</v>
          </cell>
          <cell r="B122" t="str">
            <v>M. O.1006-7 [99] Escalones revestidos de cerámica importada incluyendo huella, contrahuella y vuelo.</v>
          </cell>
          <cell r="C122" t="str">
            <v>M.L.</v>
          </cell>
          <cell r="D122">
            <v>4</v>
          </cell>
          <cell r="E122">
            <v>0</v>
          </cell>
          <cell r="F122">
            <v>0</v>
          </cell>
          <cell r="G122">
            <v>0</v>
          </cell>
          <cell r="H122">
            <v>1</v>
          </cell>
          <cell r="I122">
            <v>0</v>
          </cell>
          <cell r="J122">
            <v>0</v>
          </cell>
          <cell r="K122">
            <v>1</v>
          </cell>
          <cell r="L122">
            <v>0</v>
          </cell>
          <cell r="M122">
            <v>520.56222230769254</v>
          </cell>
        </row>
        <row r="123">
          <cell r="A123" t="str">
            <v>Albañilería</v>
          </cell>
          <cell r="B123" t="str">
            <v>M. O.1006-8 [100] Confección de escalones y revestimiento de ladrillo.</v>
          </cell>
          <cell r="C123" t="str">
            <v>M.L.</v>
          </cell>
          <cell r="D123">
            <v>3.9</v>
          </cell>
          <cell r="E123">
            <v>0</v>
          </cell>
          <cell r="F123">
            <v>0</v>
          </cell>
          <cell r="G123">
            <v>0</v>
          </cell>
          <cell r="H123">
            <v>1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533.90997159763333</v>
          </cell>
        </row>
        <row r="124">
          <cell r="A124" t="str">
            <v>Albañilería</v>
          </cell>
          <cell r="B124" t="str">
            <v>M. O.1006-9 [101] Revestimiento de escalones en ladrillos.</v>
          </cell>
          <cell r="C124" t="str">
            <v>M.L.</v>
          </cell>
          <cell r="D124">
            <v>4.75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  <cell r="I124">
            <v>0</v>
          </cell>
          <cell r="J124">
            <v>0</v>
          </cell>
          <cell r="K124">
            <v>1</v>
          </cell>
          <cell r="L124">
            <v>0</v>
          </cell>
          <cell r="M124">
            <v>438.3681872064779</v>
          </cell>
        </row>
        <row r="125">
          <cell r="A125" t="str">
            <v>Albañilería</v>
          </cell>
          <cell r="B125" t="str">
            <v xml:space="preserve">REVESTIMIENTO DE PAREDES DE BAÑO  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 t="str">
            <v>P. A.</v>
          </cell>
        </row>
        <row r="126">
          <cell r="A126" t="str">
            <v>Albañilería</v>
          </cell>
          <cell r="B126" t="str">
            <v>M. O.1007-1 [102] Colocación de losetas de cemento para baños de 12.5x25 cms.</v>
          </cell>
          <cell r="C126" t="str">
            <v>M²</v>
          </cell>
          <cell r="D126">
            <v>8</v>
          </cell>
          <cell r="E126">
            <v>0</v>
          </cell>
          <cell r="F126">
            <v>0</v>
          </cell>
          <cell r="G126">
            <v>0</v>
          </cell>
          <cell r="H126">
            <v>1</v>
          </cell>
          <cell r="I126">
            <v>0</v>
          </cell>
          <cell r="J126">
            <v>0</v>
          </cell>
          <cell r="K126">
            <v>1</v>
          </cell>
          <cell r="L126">
            <v>0</v>
          </cell>
          <cell r="M126">
            <v>260.28111115384627</v>
          </cell>
        </row>
        <row r="127">
          <cell r="A127" t="str">
            <v>Albañilería</v>
          </cell>
          <cell r="B127" t="str">
            <v>M. O.1007-2 [103] Colocación de azulejos 15x15cms., con junta trabada.</v>
          </cell>
          <cell r="C127" t="str">
            <v>M²</v>
          </cell>
          <cell r="D127">
            <v>5</v>
          </cell>
          <cell r="E127">
            <v>0</v>
          </cell>
          <cell r="F127">
            <v>0</v>
          </cell>
          <cell r="G127">
            <v>0</v>
          </cell>
          <cell r="H127">
            <v>1</v>
          </cell>
          <cell r="I127">
            <v>0</v>
          </cell>
          <cell r="J127">
            <v>0</v>
          </cell>
          <cell r="K127">
            <v>1</v>
          </cell>
          <cell r="L127">
            <v>0</v>
          </cell>
          <cell r="M127">
            <v>416.44977784615401</v>
          </cell>
        </row>
        <row r="128">
          <cell r="A128" t="str">
            <v>Albañilería</v>
          </cell>
          <cell r="B128" t="str">
            <v>M. O.1007-3 [104] Colocación de azulejos10x10cms., en plumilla.</v>
          </cell>
          <cell r="C128" t="str">
            <v>M²</v>
          </cell>
          <cell r="D128">
            <v>2.5</v>
          </cell>
          <cell r="E128">
            <v>0</v>
          </cell>
          <cell r="F128">
            <v>0</v>
          </cell>
          <cell r="G128">
            <v>0</v>
          </cell>
          <cell r="H128">
            <v>1</v>
          </cell>
          <cell r="I128">
            <v>0</v>
          </cell>
          <cell r="J128">
            <v>0</v>
          </cell>
          <cell r="K128">
            <v>1</v>
          </cell>
          <cell r="L128">
            <v>0</v>
          </cell>
          <cell r="M128">
            <v>832.89955569230801</v>
          </cell>
        </row>
        <row r="129">
          <cell r="A129" t="str">
            <v>Albañilería</v>
          </cell>
          <cell r="B129" t="str">
            <v>M. O.1007-4 [105] Colocación de azulejos 10x10cms., con junta corrida.</v>
          </cell>
          <cell r="C129" t="str">
            <v>M²</v>
          </cell>
          <cell r="D129">
            <v>3</v>
          </cell>
          <cell r="E129">
            <v>0</v>
          </cell>
          <cell r="F129">
            <v>0</v>
          </cell>
          <cell r="G129">
            <v>0</v>
          </cell>
          <cell r="H129">
            <v>1</v>
          </cell>
          <cell r="I129">
            <v>0</v>
          </cell>
          <cell r="J129">
            <v>0</v>
          </cell>
          <cell r="K129">
            <v>1</v>
          </cell>
          <cell r="L129">
            <v>0</v>
          </cell>
          <cell r="M129">
            <v>694.08296307692342</v>
          </cell>
        </row>
        <row r="130">
          <cell r="A130" t="str">
            <v>Albañilería</v>
          </cell>
          <cell r="B130" t="str">
            <v>M. O.1007-5 [106] Colocación de azulejos en combinación</v>
          </cell>
          <cell r="C130" t="str">
            <v>M²</v>
          </cell>
          <cell r="D130">
            <v>4.3</v>
          </cell>
          <cell r="E130">
            <v>0</v>
          </cell>
          <cell r="F130">
            <v>0</v>
          </cell>
          <cell r="G130">
            <v>0</v>
          </cell>
          <cell r="H130">
            <v>1</v>
          </cell>
          <cell r="I130">
            <v>0</v>
          </cell>
          <cell r="J130">
            <v>0</v>
          </cell>
          <cell r="K130">
            <v>1</v>
          </cell>
          <cell r="L130">
            <v>0</v>
          </cell>
          <cell r="M130">
            <v>484.24392772808608</v>
          </cell>
        </row>
        <row r="131">
          <cell r="A131" t="str">
            <v>Albañilería</v>
          </cell>
          <cell r="B131" t="str">
            <v>M. O.1007-6 [107] Colocación de azulejos 15x15cms, con junta corrida</v>
          </cell>
          <cell r="C131" t="str">
            <v>M²</v>
          </cell>
          <cell r="D131">
            <v>5.25</v>
          </cell>
          <cell r="E131">
            <v>0</v>
          </cell>
          <cell r="F131">
            <v>0</v>
          </cell>
          <cell r="G131">
            <v>0</v>
          </cell>
          <cell r="H131">
            <v>1</v>
          </cell>
          <cell r="I131">
            <v>0</v>
          </cell>
          <cell r="J131">
            <v>0</v>
          </cell>
          <cell r="K131">
            <v>1</v>
          </cell>
          <cell r="L131">
            <v>0</v>
          </cell>
          <cell r="M131">
            <v>396.61883604395621</v>
          </cell>
        </row>
        <row r="132">
          <cell r="A132" t="str">
            <v>Albañilería</v>
          </cell>
          <cell r="B132" t="str">
            <v>M. O.1007-7 [108] Bañera revestida con azulejos altura 30cms.,  hasta 1.50 mts.</v>
          </cell>
          <cell r="C132" t="str">
            <v>Ud</v>
          </cell>
          <cell r="D132">
            <v>0.75</v>
          </cell>
          <cell r="E132">
            <v>0</v>
          </cell>
          <cell r="F132">
            <v>0</v>
          </cell>
          <cell r="G132">
            <v>0</v>
          </cell>
          <cell r="H132">
            <v>1</v>
          </cell>
          <cell r="I132">
            <v>0</v>
          </cell>
          <cell r="J132">
            <v>0</v>
          </cell>
          <cell r="K132">
            <v>1</v>
          </cell>
          <cell r="L132">
            <v>0</v>
          </cell>
          <cell r="M132">
            <v>2776.3318523076937</v>
          </cell>
        </row>
        <row r="133">
          <cell r="A133" t="str">
            <v>Albañilería</v>
          </cell>
          <cell r="B133" t="str">
            <v>M. O.1007-8 [109] Bañera revestida con azulejos altura 30cms., desde 1.50mts. hasta 1.80mts. de largo.</v>
          </cell>
          <cell r="C133" t="str">
            <v>Ud</v>
          </cell>
          <cell r="D133">
            <v>0.65</v>
          </cell>
          <cell r="E133">
            <v>0</v>
          </cell>
          <cell r="F133">
            <v>0</v>
          </cell>
          <cell r="G133">
            <v>0</v>
          </cell>
          <cell r="H133">
            <v>1</v>
          </cell>
          <cell r="I133">
            <v>0</v>
          </cell>
          <cell r="J133">
            <v>0</v>
          </cell>
          <cell r="K133">
            <v>1</v>
          </cell>
          <cell r="L133">
            <v>0</v>
          </cell>
          <cell r="M133">
            <v>3203.4598295858</v>
          </cell>
        </row>
        <row r="134">
          <cell r="A134" t="str">
            <v>Albañilería</v>
          </cell>
          <cell r="B134" t="str">
            <v>M. O.1007-9 [110] Bañera empotrada revestida con cerámica de fabricación nacional.</v>
          </cell>
          <cell r="C134" t="str">
            <v>Ud</v>
          </cell>
          <cell r="D134" t="str">
            <v>P. A.</v>
          </cell>
          <cell r="E134">
            <v>0</v>
          </cell>
          <cell r="F134">
            <v>0</v>
          </cell>
          <cell r="G134">
            <v>0</v>
          </cell>
          <cell r="H134">
            <v>1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 t="str">
            <v>P. A.</v>
          </cell>
        </row>
        <row r="135">
          <cell r="A135" t="str">
            <v>Albañilería</v>
          </cell>
          <cell r="B135" t="str">
            <v>M. O.1007-10 [111] Bañera empotrada revestida con cerámica importada.</v>
          </cell>
          <cell r="C135" t="str">
            <v>Ud</v>
          </cell>
          <cell r="D135" t="str">
            <v>P. A.</v>
          </cell>
          <cell r="E135">
            <v>0</v>
          </cell>
          <cell r="F135">
            <v>0</v>
          </cell>
          <cell r="G135">
            <v>0</v>
          </cell>
          <cell r="H135">
            <v>1</v>
          </cell>
          <cell r="I135">
            <v>0</v>
          </cell>
          <cell r="J135">
            <v>0</v>
          </cell>
          <cell r="K135">
            <v>1</v>
          </cell>
          <cell r="L135">
            <v>0</v>
          </cell>
          <cell r="M135" t="str">
            <v>P. A.</v>
          </cell>
        </row>
        <row r="136">
          <cell r="A136" t="str">
            <v>Albañilería</v>
          </cell>
          <cell r="B136" t="str">
            <v>M. O.1007-11 [112] Bañera cónica.</v>
          </cell>
          <cell r="C136" t="str">
            <v>Ud</v>
          </cell>
          <cell r="D136" t="str">
            <v>P. A.</v>
          </cell>
          <cell r="E136">
            <v>0</v>
          </cell>
          <cell r="F136">
            <v>0</v>
          </cell>
          <cell r="G136">
            <v>0</v>
          </cell>
          <cell r="H136">
            <v>1</v>
          </cell>
          <cell r="I136">
            <v>0</v>
          </cell>
          <cell r="J136">
            <v>0</v>
          </cell>
          <cell r="K136">
            <v>1</v>
          </cell>
          <cell r="L136">
            <v>0</v>
          </cell>
          <cell r="M136" t="str">
            <v>P. A.</v>
          </cell>
        </row>
        <row r="137">
          <cell r="A137" t="str">
            <v>Albañilería</v>
          </cell>
          <cell r="B137" t="str">
            <v>M. O.1007-12 [113] Mochetas de azulejos</v>
          </cell>
          <cell r="C137" t="str">
            <v>M.L.</v>
          </cell>
          <cell r="D137">
            <v>8</v>
          </cell>
          <cell r="E137">
            <v>0</v>
          </cell>
          <cell r="F137">
            <v>0</v>
          </cell>
          <cell r="G137">
            <v>0</v>
          </cell>
          <cell r="H137">
            <v>1</v>
          </cell>
          <cell r="I137">
            <v>0</v>
          </cell>
          <cell r="J137">
            <v>0</v>
          </cell>
          <cell r="K137">
            <v>1</v>
          </cell>
          <cell r="L137">
            <v>0</v>
          </cell>
          <cell r="M137">
            <v>260.28111115384627</v>
          </cell>
        </row>
        <row r="138">
          <cell r="A138" t="str">
            <v>Albañilería</v>
          </cell>
          <cell r="B138" t="str">
            <v>M. O.1007-13 [114] Mochetas de cerámica de fabricación nacional.</v>
          </cell>
          <cell r="C138" t="str">
            <v>M.L.</v>
          </cell>
          <cell r="D138">
            <v>7</v>
          </cell>
          <cell r="E138">
            <v>0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  <cell r="J138">
            <v>0</v>
          </cell>
          <cell r="K138">
            <v>1</v>
          </cell>
          <cell r="L138">
            <v>0</v>
          </cell>
          <cell r="M138">
            <v>297.46412703296716</v>
          </cell>
        </row>
        <row r="139">
          <cell r="A139" t="str">
            <v>Albañilería</v>
          </cell>
          <cell r="B139" t="str">
            <v>M. O.1007-14 [115] Mochetas de cerámica importada</v>
          </cell>
          <cell r="C139" t="str">
            <v>M.L.</v>
          </cell>
          <cell r="D139">
            <v>6.5</v>
          </cell>
          <cell r="E139">
            <v>0</v>
          </cell>
          <cell r="F139">
            <v>0</v>
          </cell>
          <cell r="G139">
            <v>0</v>
          </cell>
          <cell r="H139">
            <v>1</v>
          </cell>
          <cell r="I139">
            <v>0</v>
          </cell>
          <cell r="J139">
            <v>0</v>
          </cell>
          <cell r="K139">
            <v>1</v>
          </cell>
          <cell r="L139">
            <v>0</v>
          </cell>
          <cell r="M139">
            <v>320.34598295858001</v>
          </cell>
        </row>
        <row r="140">
          <cell r="A140" t="str">
            <v>Albañilería</v>
          </cell>
          <cell r="B140" t="str">
            <v>M. O.1007-15 [116] Colocación en paredes de losetas de cerámica de fabricación nacional, de 15x15 hasta 20x20cms.</v>
          </cell>
          <cell r="C140" t="str">
            <v>M²</v>
          </cell>
          <cell r="D140">
            <v>5.25</v>
          </cell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  <cell r="J140">
            <v>0</v>
          </cell>
          <cell r="K140">
            <v>1</v>
          </cell>
          <cell r="L140">
            <v>0</v>
          </cell>
          <cell r="M140">
            <v>396.61883604395621</v>
          </cell>
        </row>
        <row r="141">
          <cell r="A141" t="str">
            <v>Albañilería</v>
          </cell>
          <cell r="B141" t="str">
            <v>M. O.1007-16 [117] Colocación en paredes de losetas de cerámica importada, de 15x15 hasta 20x20cms.</v>
          </cell>
          <cell r="C141" t="str">
            <v>M²</v>
          </cell>
          <cell r="D141">
            <v>4.75</v>
          </cell>
          <cell r="E141">
            <v>0</v>
          </cell>
          <cell r="F141">
            <v>0</v>
          </cell>
          <cell r="G141">
            <v>0</v>
          </cell>
          <cell r="H141">
            <v>1</v>
          </cell>
          <cell r="I141">
            <v>0</v>
          </cell>
          <cell r="J141">
            <v>0</v>
          </cell>
          <cell r="K141">
            <v>1</v>
          </cell>
          <cell r="L141">
            <v>0</v>
          </cell>
          <cell r="M141">
            <v>438.3681872064779</v>
          </cell>
        </row>
        <row r="142">
          <cell r="A142" t="str">
            <v>Albañilería</v>
          </cell>
          <cell r="B142" t="str">
            <v>M. O.1007-17 [118] Colocación en paredes de losetas de cerámica de fabricación nacional, de 30x30 hasta 40x40 cms.</v>
          </cell>
          <cell r="C142" t="str">
            <v>M²</v>
          </cell>
          <cell r="D142">
            <v>4</v>
          </cell>
          <cell r="E142">
            <v>0</v>
          </cell>
          <cell r="F142">
            <v>0</v>
          </cell>
          <cell r="G142">
            <v>0</v>
          </cell>
          <cell r="H142">
            <v>1</v>
          </cell>
          <cell r="I142">
            <v>0</v>
          </cell>
          <cell r="J142">
            <v>0</v>
          </cell>
          <cell r="K142">
            <v>1</v>
          </cell>
          <cell r="L142">
            <v>0</v>
          </cell>
          <cell r="M142">
            <v>520.56222230769254</v>
          </cell>
        </row>
        <row r="143">
          <cell r="A143" t="str">
            <v>Albañilería</v>
          </cell>
          <cell r="B143" t="str">
            <v>M. O.1007-18 [119] Colocación  en paredes de losetas de cerámica importada, de 30x30 hasta 40x40cms.</v>
          </cell>
          <cell r="C143" t="str">
            <v>M²</v>
          </cell>
          <cell r="D143">
            <v>3.5</v>
          </cell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1</v>
          </cell>
          <cell r="L143">
            <v>0</v>
          </cell>
          <cell r="M143">
            <v>594.92825406593431</v>
          </cell>
        </row>
        <row r="144">
          <cell r="A144" t="str">
            <v>Albañilería</v>
          </cell>
          <cell r="B144" t="str">
            <v>M. O.1007-19 [120] Hechura de base para baño.</v>
          </cell>
          <cell r="C144" t="str">
            <v>Ud</v>
          </cell>
          <cell r="D144">
            <v>6</v>
          </cell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1</v>
          </cell>
          <cell r="L144">
            <v>0</v>
          </cell>
          <cell r="M144">
            <v>347.04148153846171</v>
          </cell>
        </row>
        <row r="145">
          <cell r="A145" t="str">
            <v>Albañilería</v>
          </cell>
          <cell r="B145" t="str">
            <v>M. O.1007-20 [121] Hechura de meseta de baño revestida en azulejos o cerámica.</v>
          </cell>
          <cell r="C145" t="str">
            <v>Ud</v>
          </cell>
          <cell r="D145">
            <v>2.2999999999999998</v>
          </cell>
          <cell r="E145">
            <v>0</v>
          </cell>
          <cell r="F145">
            <v>0</v>
          </cell>
          <cell r="G145">
            <v>0</v>
          </cell>
          <cell r="H145">
            <v>1</v>
          </cell>
          <cell r="I145">
            <v>0</v>
          </cell>
          <cell r="J145">
            <v>0</v>
          </cell>
          <cell r="K145">
            <v>1</v>
          </cell>
          <cell r="L145">
            <v>0</v>
          </cell>
          <cell r="M145">
            <v>905.32560401337844</v>
          </cell>
        </row>
        <row r="146">
          <cell r="A146" t="str">
            <v>Albañilería</v>
          </cell>
          <cell r="B146" t="str">
            <v>M. O.1007-21 [122] Colocación de losetas  para revestir muros de 8x20cms.</v>
          </cell>
          <cell r="C146" t="str">
            <v>M²</v>
          </cell>
          <cell r="D146">
            <v>3.5</v>
          </cell>
          <cell r="E146">
            <v>0</v>
          </cell>
          <cell r="F146">
            <v>0</v>
          </cell>
          <cell r="G146">
            <v>0</v>
          </cell>
          <cell r="H146">
            <v>1</v>
          </cell>
          <cell r="I146">
            <v>0</v>
          </cell>
          <cell r="J146">
            <v>0</v>
          </cell>
          <cell r="K146">
            <v>1</v>
          </cell>
          <cell r="L146">
            <v>0</v>
          </cell>
          <cell r="M146">
            <v>594.92825406593431</v>
          </cell>
        </row>
        <row r="147">
          <cell r="A147" t="str">
            <v>Albañilería</v>
          </cell>
          <cell r="B147" t="str">
            <v>M. O.1007-22 [123] Colocación de losetas para revestir muros de 5x20cms.</v>
          </cell>
          <cell r="C147" t="str">
            <v>M²</v>
          </cell>
          <cell r="D147">
            <v>3</v>
          </cell>
          <cell r="E147">
            <v>0</v>
          </cell>
          <cell r="F147">
            <v>0</v>
          </cell>
          <cell r="G147">
            <v>0</v>
          </cell>
          <cell r="H147">
            <v>1</v>
          </cell>
          <cell r="I147">
            <v>0</v>
          </cell>
          <cell r="J147">
            <v>0</v>
          </cell>
          <cell r="K147">
            <v>1</v>
          </cell>
          <cell r="L147">
            <v>0</v>
          </cell>
          <cell r="M147">
            <v>694.08296307692342</v>
          </cell>
        </row>
        <row r="148">
          <cell r="A148" t="str">
            <v>Albañilería</v>
          </cell>
          <cell r="B148" t="str">
            <v>M. O.1007-23 [124] Colocación de losetas ornamentales en paredes.</v>
          </cell>
          <cell r="C148" t="str">
            <v>M²</v>
          </cell>
          <cell r="D148">
            <v>4</v>
          </cell>
          <cell r="E148">
            <v>0</v>
          </cell>
          <cell r="F148">
            <v>0</v>
          </cell>
          <cell r="G148">
            <v>0</v>
          </cell>
          <cell r="H148">
            <v>1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520.56222230769254</v>
          </cell>
        </row>
        <row r="149">
          <cell r="A149" t="str">
            <v>Albañilería</v>
          </cell>
          <cell r="B149" t="str">
            <v>M. O.1007-24 [125] Colocación de fachaicos</v>
          </cell>
          <cell r="C149" t="str">
            <v>M²</v>
          </cell>
          <cell r="D149">
            <v>4.5</v>
          </cell>
          <cell r="E149">
            <v>0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462.72197538461558</v>
          </cell>
        </row>
        <row r="150">
          <cell r="A150" t="str">
            <v>Albañilería</v>
          </cell>
          <cell r="B150" t="str">
            <v xml:space="preserve">INSTALACION ACCESORIOS DE BAÑO  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1</v>
          </cell>
          <cell r="I150">
            <v>0</v>
          </cell>
          <cell r="J150">
            <v>0</v>
          </cell>
          <cell r="K150">
            <v>1</v>
          </cell>
          <cell r="L150">
            <v>0</v>
          </cell>
          <cell r="M150" t="str">
            <v>P. A.</v>
          </cell>
        </row>
        <row r="151">
          <cell r="A151" t="str">
            <v>Albañilería</v>
          </cell>
          <cell r="B151" t="str">
            <v>M. O.1008-1 [126] Montura de botiquín corriente sin empotrar.</v>
          </cell>
          <cell r="C151" t="str">
            <v>Ud</v>
          </cell>
          <cell r="D151">
            <v>9</v>
          </cell>
          <cell r="E151">
            <v>0</v>
          </cell>
          <cell r="F151">
            <v>0</v>
          </cell>
          <cell r="G151">
            <v>0</v>
          </cell>
          <cell r="H151">
            <v>1</v>
          </cell>
          <cell r="I151">
            <v>0</v>
          </cell>
          <cell r="J151">
            <v>0</v>
          </cell>
          <cell r="K151">
            <v>1</v>
          </cell>
          <cell r="L151">
            <v>0</v>
          </cell>
          <cell r="M151">
            <v>231.36098769230779</v>
          </cell>
        </row>
        <row r="152">
          <cell r="A152" t="str">
            <v>Albañilería</v>
          </cell>
          <cell r="B152" t="str">
            <v>M. O.1008-2 [127] Montura de Botiquín corriente empotrado.</v>
          </cell>
          <cell r="C152" t="str">
            <v>Ud</v>
          </cell>
          <cell r="D152">
            <v>2.5</v>
          </cell>
          <cell r="E152">
            <v>0</v>
          </cell>
          <cell r="F152">
            <v>0</v>
          </cell>
          <cell r="G152">
            <v>0</v>
          </cell>
          <cell r="H152">
            <v>1</v>
          </cell>
          <cell r="I152">
            <v>0</v>
          </cell>
          <cell r="J152">
            <v>0</v>
          </cell>
          <cell r="K152">
            <v>1</v>
          </cell>
          <cell r="L152">
            <v>0</v>
          </cell>
          <cell r="M152">
            <v>832.89955569230801</v>
          </cell>
        </row>
        <row r="153">
          <cell r="A153" t="str">
            <v>Albañilería</v>
          </cell>
          <cell r="B153" t="str">
            <v>M. O.1008-3 [128] Montura de botiquín de lujo sin empotrar.</v>
          </cell>
          <cell r="C153" t="str">
            <v>Ud</v>
          </cell>
          <cell r="D153">
            <v>1.5</v>
          </cell>
          <cell r="E153">
            <v>0</v>
          </cell>
          <cell r="F153">
            <v>0</v>
          </cell>
          <cell r="G153">
            <v>0</v>
          </cell>
          <cell r="H153">
            <v>1</v>
          </cell>
          <cell r="I153">
            <v>0</v>
          </cell>
          <cell r="J153">
            <v>0</v>
          </cell>
          <cell r="K153">
            <v>1</v>
          </cell>
          <cell r="L153">
            <v>0</v>
          </cell>
          <cell r="M153">
            <v>1388.1659261538468</v>
          </cell>
        </row>
        <row r="154">
          <cell r="A154" t="str">
            <v>Albañilería</v>
          </cell>
          <cell r="B154" t="str">
            <v>M. O.1008-4 [129] Montura de botiquín de lujo empotrado.</v>
          </cell>
          <cell r="C154" t="str">
            <v>Ud</v>
          </cell>
          <cell r="D154">
            <v>1</v>
          </cell>
          <cell r="E154">
            <v>0</v>
          </cell>
          <cell r="F154">
            <v>0</v>
          </cell>
          <cell r="G154">
            <v>0</v>
          </cell>
          <cell r="H154">
            <v>1</v>
          </cell>
          <cell r="I154">
            <v>0</v>
          </cell>
          <cell r="J154">
            <v>0</v>
          </cell>
          <cell r="K154">
            <v>1</v>
          </cell>
          <cell r="L154">
            <v>0</v>
          </cell>
          <cell r="M154">
            <v>2082.2488892307701</v>
          </cell>
        </row>
        <row r="155">
          <cell r="A155" t="str">
            <v>Albañilería</v>
          </cell>
          <cell r="B155" t="str">
            <v>M. O.1008-5 [130] Montura de accesorios empotrados.</v>
          </cell>
          <cell r="C155" t="str">
            <v>Ud</v>
          </cell>
          <cell r="D155">
            <v>7</v>
          </cell>
          <cell r="E155">
            <v>0</v>
          </cell>
          <cell r="F155">
            <v>0</v>
          </cell>
          <cell r="G155">
            <v>0</v>
          </cell>
          <cell r="H155">
            <v>1</v>
          </cell>
          <cell r="I155">
            <v>0</v>
          </cell>
          <cell r="J155">
            <v>0</v>
          </cell>
          <cell r="K155">
            <v>1</v>
          </cell>
          <cell r="L155">
            <v>0</v>
          </cell>
          <cell r="M155">
            <v>297.46412703296716</v>
          </cell>
        </row>
        <row r="156">
          <cell r="A156" t="str">
            <v>Albañilería</v>
          </cell>
          <cell r="B156" t="str">
            <v>M. O.1008-6 [131] Montura de accesorios  atornillados.</v>
          </cell>
          <cell r="C156" t="str">
            <v>Ud</v>
          </cell>
          <cell r="D156">
            <v>10</v>
          </cell>
          <cell r="E156">
            <v>0</v>
          </cell>
          <cell r="F156">
            <v>0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1</v>
          </cell>
          <cell r="L156">
            <v>0</v>
          </cell>
          <cell r="M156">
            <v>208.224888923077</v>
          </cell>
        </row>
        <row r="157">
          <cell r="A157" t="str">
            <v>Albañilería</v>
          </cell>
          <cell r="B157" t="str">
            <v>M. O.1008-7 [132] Montura de papeleras porta servilletas.</v>
          </cell>
          <cell r="C157" t="str">
            <v>Ud</v>
          </cell>
          <cell r="D157">
            <v>10</v>
          </cell>
          <cell r="E157">
            <v>0</v>
          </cell>
          <cell r="F157">
            <v>0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1</v>
          </cell>
          <cell r="L157">
            <v>0</v>
          </cell>
          <cell r="M157">
            <v>208.224888923077</v>
          </cell>
        </row>
        <row r="158">
          <cell r="A158" t="str">
            <v>Albañilería</v>
          </cell>
          <cell r="B158" t="str">
            <v>M. O.1008-8 [133] Montura de repisa para baños  corrientes.</v>
          </cell>
          <cell r="C158" t="str">
            <v>Ud</v>
          </cell>
          <cell r="D158">
            <v>6</v>
          </cell>
          <cell r="E158">
            <v>0</v>
          </cell>
          <cell r="F158">
            <v>0</v>
          </cell>
          <cell r="G158">
            <v>0</v>
          </cell>
          <cell r="H158">
            <v>1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347.04148153846171</v>
          </cell>
        </row>
        <row r="159">
          <cell r="A159" t="str">
            <v>Albañilería</v>
          </cell>
          <cell r="B159" t="str">
            <v xml:space="preserve">TRABAJOS EN LADRILLOS  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1</v>
          </cell>
          <cell r="I159">
            <v>0</v>
          </cell>
          <cell r="J159">
            <v>0</v>
          </cell>
          <cell r="K159">
            <v>1</v>
          </cell>
          <cell r="L159">
            <v>0</v>
          </cell>
          <cell r="M159" t="str">
            <v>P. A.</v>
          </cell>
        </row>
        <row r="160">
          <cell r="A160" t="str">
            <v>Albañilería</v>
          </cell>
          <cell r="B160" t="str">
            <v>M. O.1009-1 [134] Colocación de ladrillos limpios a una cara.</v>
          </cell>
          <cell r="C160" t="str">
            <v>Mill.</v>
          </cell>
          <cell r="D160">
            <v>0.2</v>
          </cell>
          <cell r="E160">
            <v>0</v>
          </cell>
          <cell r="F160">
            <v>0</v>
          </cell>
          <cell r="G160">
            <v>0</v>
          </cell>
          <cell r="H160">
            <v>1</v>
          </cell>
          <cell r="I160">
            <v>0</v>
          </cell>
          <cell r="J160">
            <v>0</v>
          </cell>
          <cell r="K160">
            <v>1</v>
          </cell>
          <cell r="L160">
            <v>0</v>
          </cell>
          <cell r="M160">
            <v>10411.244446153851</v>
          </cell>
        </row>
        <row r="161">
          <cell r="A161" t="str">
            <v>Albañilería</v>
          </cell>
          <cell r="B161" t="str">
            <v>M. O.1009-2 [135] Colocación de ladrillos refractarios de 5x10x25cms.</v>
          </cell>
          <cell r="C161" t="str">
            <v>Mill.</v>
          </cell>
          <cell r="D161">
            <v>0.19</v>
          </cell>
          <cell r="E161">
            <v>0</v>
          </cell>
          <cell r="F161">
            <v>0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1</v>
          </cell>
          <cell r="L161">
            <v>0</v>
          </cell>
          <cell r="M161">
            <v>10959.204680161947</v>
          </cell>
        </row>
        <row r="162">
          <cell r="A162" t="str">
            <v>Albañilería</v>
          </cell>
          <cell r="B162" t="str">
            <v>M. O.1009-3 [136] Colocación de ladrillos limpios a dos caras.</v>
          </cell>
          <cell r="C162" t="str">
            <v>Mill.</v>
          </cell>
          <cell r="D162">
            <v>0.16</v>
          </cell>
          <cell r="E162">
            <v>0</v>
          </cell>
          <cell r="F162">
            <v>0</v>
          </cell>
          <cell r="G162">
            <v>0</v>
          </cell>
          <cell r="H162">
            <v>1</v>
          </cell>
          <cell r="I162">
            <v>0</v>
          </cell>
          <cell r="J162">
            <v>0</v>
          </cell>
          <cell r="K162">
            <v>1</v>
          </cell>
          <cell r="L162">
            <v>0</v>
          </cell>
          <cell r="M162">
            <v>13014.055557692313</v>
          </cell>
        </row>
        <row r="163">
          <cell r="A163" t="str">
            <v>Albañilería</v>
          </cell>
          <cell r="B163" t="str">
            <v>M. O.1009-4 [137] Colocación de ladrillos para pañetar en muros.</v>
          </cell>
          <cell r="C163" t="str">
            <v>Mill.</v>
          </cell>
          <cell r="D163">
            <v>0.28999999999999998</v>
          </cell>
          <cell r="E163">
            <v>0</v>
          </cell>
          <cell r="F163">
            <v>0</v>
          </cell>
          <cell r="G163">
            <v>0</v>
          </cell>
          <cell r="H163">
            <v>1</v>
          </cell>
          <cell r="I163">
            <v>0</v>
          </cell>
          <cell r="J163">
            <v>0</v>
          </cell>
          <cell r="K163">
            <v>1</v>
          </cell>
          <cell r="L163">
            <v>0</v>
          </cell>
          <cell r="M163">
            <v>7180.1685835543803</v>
          </cell>
        </row>
        <row r="164">
          <cell r="A164" t="str">
            <v>Albañilería</v>
          </cell>
          <cell r="B164" t="str">
            <v>M. O.1009-5 [138] Colocación de ladrillos de otro tipo no especificado.</v>
          </cell>
          <cell r="C164" t="str">
            <v>Mill.</v>
          </cell>
          <cell r="D164">
            <v>0.21</v>
          </cell>
          <cell r="E164">
            <v>0</v>
          </cell>
          <cell r="F164">
            <v>0</v>
          </cell>
          <cell r="G164">
            <v>0</v>
          </cell>
          <cell r="H164">
            <v>1</v>
          </cell>
          <cell r="I164">
            <v>0</v>
          </cell>
          <cell r="J164">
            <v>0</v>
          </cell>
          <cell r="K164">
            <v>1</v>
          </cell>
          <cell r="L164">
            <v>0</v>
          </cell>
          <cell r="M164">
            <v>9915.4709010989063</v>
          </cell>
        </row>
        <row r="165">
          <cell r="A165" t="str">
            <v>Albañilería</v>
          </cell>
          <cell r="B165" t="str">
            <v>M. O.1009-6 [139] Confección de arcos de ladrillos.</v>
          </cell>
          <cell r="C165" t="str">
            <v>P. A.</v>
          </cell>
          <cell r="D165" t="str">
            <v>P. A.</v>
          </cell>
          <cell r="E165">
            <v>0</v>
          </cell>
          <cell r="F165">
            <v>0</v>
          </cell>
          <cell r="G165">
            <v>0</v>
          </cell>
          <cell r="H165">
            <v>1</v>
          </cell>
          <cell r="I165">
            <v>0</v>
          </cell>
          <cell r="J165">
            <v>0</v>
          </cell>
          <cell r="K165">
            <v>1</v>
          </cell>
          <cell r="L165">
            <v>0</v>
          </cell>
          <cell r="M165" t="str">
            <v>P. A.</v>
          </cell>
        </row>
        <row r="166">
          <cell r="A166" t="str">
            <v>Albañilería</v>
          </cell>
          <cell r="B166" t="str">
            <v xml:space="preserve">TRABAJOS EN PIEDRA  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1</v>
          </cell>
          <cell r="L166">
            <v>0</v>
          </cell>
          <cell r="M166" t="str">
            <v>P. A.</v>
          </cell>
        </row>
        <row r="167">
          <cell r="A167" t="str">
            <v>Albañilería</v>
          </cell>
          <cell r="B167" t="str">
            <v>M. O.1010-1 [140] Colocación de piedra caliza aserrada.</v>
          </cell>
          <cell r="C167" t="str">
            <v>M².</v>
          </cell>
          <cell r="D167">
            <v>3.5</v>
          </cell>
          <cell r="E167">
            <v>0</v>
          </cell>
          <cell r="F167">
            <v>0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</v>
          </cell>
          <cell r="L167">
            <v>0</v>
          </cell>
          <cell r="M167">
            <v>594.92825406593431</v>
          </cell>
        </row>
        <row r="168">
          <cell r="A168" t="str">
            <v>Albañilería</v>
          </cell>
          <cell r="B168" t="str">
            <v>M. O.1010-2 [141] Colocación de piedra caliza labrada.</v>
          </cell>
          <cell r="C168" t="str">
            <v>M².</v>
          </cell>
          <cell r="D168">
            <v>4</v>
          </cell>
          <cell r="E168">
            <v>0</v>
          </cell>
          <cell r="F168">
            <v>0</v>
          </cell>
          <cell r="G168">
            <v>0</v>
          </cell>
          <cell r="H168">
            <v>1</v>
          </cell>
          <cell r="I168">
            <v>0</v>
          </cell>
          <cell r="J168">
            <v>0</v>
          </cell>
          <cell r="K168">
            <v>1</v>
          </cell>
          <cell r="L168">
            <v>0</v>
          </cell>
          <cell r="M168">
            <v>520.56222230769254</v>
          </cell>
        </row>
        <row r="169">
          <cell r="A169" t="str">
            <v>Albañilería</v>
          </cell>
          <cell r="B169" t="str">
            <v>M. O.1010-3 [142] Colocación de piedras blancas, tipo San Cristóbal, Cambita, Azulada, La Cumbre “callao”, de río, etc.</v>
          </cell>
          <cell r="C169" t="str">
            <v>M².</v>
          </cell>
          <cell r="D169">
            <v>3.5</v>
          </cell>
          <cell r="E169">
            <v>0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1</v>
          </cell>
          <cell r="L169">
            <v>0</v>
          </cell>
          <cell r="M169">
            <v>594.92825406593431</v>
          </cell>
        </row>
        <row r="170">
          <cell r="A170" t="str">
            <v>Albañilería</v>
          </cell>
          <cell r="B170" t="str">
            <v>M. O.1010-4 [143] Colocación de piedra de roca o cantos rodados, tipo encache de 0.20 a 0.30M espesor en revestimiento de terraplenes, con fines decorativos.</v>
          </cell>
          <cell r="C170" t="str">
            <v>M²</v>
          </cell>
          <cell r="D170">
            <v>3.85</v>
          </cell>
          <cell r="E170">
            <v>0</v>
          </cell>
          <cell r="F170">
            <v>0</v>
          </cell>
          <cell r="G170">
            <v>0</v>
          </cell>
          <cell r="H170">
            <v>1</v>
          </cell>
          <cell r="I170">
            <v>0</v>
          </cell>
          <cell r="J170">
            <v>0</v>
          </cell>
          <cell r="K170">
            <v>1</v>
          </cell>
          <cell r="L170">
            <v>0</v>
          </cell>
          <cell r="M170">
            <v>540.84386733266751</v>
          </cell>
        </row>
        <row r="171">
          <cell r="A171" t="str">
            <v>Albañilería</v>
          </cell>
          <cell r="B171" t="str">
            <v>M. O.1010-5 [144] Colocación de piedra de roca o cantos rodados, tipo encache de 0.20 a 0.30M espesor en revestimiento de terraplenes, canales y cunetas.</v>
          </cell>
          <cell r="C171" t="str">
            <v>M²</v>
          </cell>
          <cell r="D171">
            <v>8.8000000000000007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204.09583688811207</v>
          </cell>
        </row>
        <row r="172">
          <cell r="A172" t="str">
            <v>Albañilería</v>
          </cell>
          <cell r="B172" t="str">
            <v>M. O.1010-6 [145] Colocación de piedra de roca o cantos rodados en muro de mampostería con fines decorativos.</v>
          </cell>
          <cell r="C172" t="str">
            <v>M³</v>
          </cell>
          <cell r="D172">
            <v>0.95</v>
          </cell>
          <cell r="E172">
            <v>0</v>
          </cell>
          <cell r="F172">
            <v>0</v>
          </cell>
          <cell r="G172">
            <v>0</v>
          </cell>
          <cell r="H172">
            <v>1</v>
          </cell>
          <cell r="I172">
            <v>0</v>
          </cell>
          <cell r="J172">
            <v>0</v>
          </cell>
          <cell r="K172">
            <v>1</v>
          </cell>
          <cell r="L172">
            <v>0</v>
          </cell>
          <cell r="M172">
            <v>2191.8409360323899</v>
          </cell>
        </row>
        <row r="173">
          <cell r="A173" t="str">
            <v>Albañilería</v>
          </cell>
          <cell r="B173" t="str">
            <v>M. O.1010-7 [146] Colocación de piedra de roca o cantos rodados en muro de mampostería.</v>
          </cell>
          <cell r="C173" t="str">
            <v>M³</v>
          </cell>
          <cell r="D173">
            <v>2.35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</v>
          </cell>
          <cell r="J173">
            <v>0</v>
          </cell>
          <cell r="K173">
            <v>1</v>
          </cell>
          <cell r="L173">
            <v>0</v>
          </cell>
          <cell r="M173">
            <v>764.27377217676008</v>
          </cell>
        </row>
        <row r="174">
          <cell r="A174" t="str">
            <v>Albañilería</v>
          </cell>
          <cell r="B174" t="str">
            <v xml:space="preserve">TRABAJOS EN MARMOL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1</v>
          </cell>
          <cell r="I174">
            <v>0</v>
          </cell>
          <cell r="J174">
            <v>0</v>
          </cell>
          <cell r="K174">
            <v>1</v>
          </cell>
          <cell r="L174">
            <v>0</v>
          </cell>
          <cell r="M174" t="str">
            <v>P. A.</v>
          </cell>
        </row>
        <row r="175">
          <cell r="A175" t="str">
            <v>Albañilería</v>
          </cell>
          <cell r="B175" t="str">
            <v>M. O.1011-1 [147] Colocación de mármol picado</v>
          </cell>
          <cell r="C175" t="str">
            <v>M²</v>
          </cell>
          <cell r="D175">
            <v>1.3</v>
          </cell>
          <cell r="E175">
            <v>0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1</v>
          </cell>
          <cell r="L175">
            <v>0</v>
          </cell>
          <cell r="M175">
            <v>1601.7299147929</v>
          </cell>
        </row>
        <row r="176">
          <cell r="A176" t="str">
            <v>Albañilería</v>
          </cell>
          <cell r="B176" t="str">
            <v>M. O.1011-2 [148] Colocación de mármol de fabricación nacional en escaleras.</v>
          </cell>
          <cell r="C176" t="str">
            <v>M.L.</v>
          </cell>
          <cell r="D176">
            <v>4</v>
          </cell>
          <cell r="E176">
            <v>0</v>
          </cell>
          <cell r="F176">
            <v>0</v>
          </cell>
          <cell r="G176">
            <v>0</v>
          </cell>
          <cell r="H176">
            <v>1</v>
          </cell>
          <cell r="I176">
            <v>0</v>
          </cell>
          <cell r="J176">
            <v>0</v>
          </cell>
          <cell r="K176">
            <v>1</v>
          </cell>
          <cell r="L176">
            <v>0</v>
          </cell>
          <cell r="M176">
            <v>520.56222230769254</v>
          </cell>
        </row>
        <row r="177">
          <cell r="A177" t="str">
            <v>Albañilería</v>
          </cell>
          <cell r="B177" t="str">
            <v>M. O.1011-3 [149] Colocación de mármol importado en escaleras.</v>
          </cell>
          <cell r="C177" t="str">
            <v>M.L.</v>
          </cell>
          <cell r="D177">
            <v>3.25</v>
          </cell>
          <cell r="E177">
            <v>0</v>
          </cell>
          <cell r="F177">
            <v>0</v>
          </cell>
          <cell r="G177">
            <v>0</v>
          </cell>
          <cell r="H177">
            <v>1</v>
          </cell>
          <cell r="I177">
            <v>0</v>
          </cell>
          <cell r="J177">
            <v>0</v>
          </cell>
          <cell r="K177">
            <v>1</v>
          </cell>
          <cell r="L177">
            <v>0</v>
          </cell>
          <cell r="M177">
            <v>640.69196591716002</v>
          </cell>
        </row>
        <row r="178">
          <cell r="A178" t="str">
            <v>Albañilería</v>
          </cell>
          <cell r="B178" t="str">
            <v>M. O.1011-4 [150] Colocación de mármol fachaico en una sola pieza.</v>
          </cell>
          <cell r="C178" t="str">
            <v>M²</v>
          </cell>
          <cell r="D178">
            <v>2.5</v>
          </cell>
          <cell r="E178">
            <v>0</v>
          </cell>
          <cell r="F178">
            <v>0</v>
          </cell>
          <cell r="G178">
            <v>0</v>
          </cell>
          <cell r="H178">
            <v>1</v>
          </cell>
          <cell r="I178">
            <v>0</v>
          </cell>
          <cell r="J178">
            <v>0</v>
          </cell>
          <cell r="K178">
            <v>1</v>
          </cell>
          <cell r="L178">
            <v>0</v>
          </cell>
          <cell r="M178">
            <v>832.89955569230801</v>
          </cell>
        </row>
        <row r="179">
          <cell r="A179" t="str">
            <v>Albañilería</v>
          </cell>
          <cell r="B179" t="str">
            <v>M. O.1011-5 [151] Colocación de mármol de fabricación nacional, en revestimiento de paredes.</v>
          </cell>
          <cell r="C179" t="str">
            <v>M²</v>
          </cell>
          <cell r="D179">
            <v>2.5</v>
          </cell>
          <cell r="E179">
            <v>0</v>
          </cell>
          <cell r="F179">
            <v>0</v>
          </cell>
          <cell r="G179">
            <v>0</v>
          </cell>
          <cell r="H179">
            <v>1</v>
          </cell>
          <cell r="I179">
            <v>0</v>
          </cell>
          <cell r="J179">
            <v>0</v>
          </cell>
          <cell r="K179">
            <v>1</v>
          </cell>
          <cell r="L179">
            <v>0</v>
          </cell>
          <cell r="M179">
            <v>832.89955569230801</v>
          </cell>
        </row>
        <row r="180">
          <cell r="A180" t="str">
            <v>Albañilería</v>
          </cell>
          <cell r="B180" t="str">
            <v>M. O.1011-6 [152] Colocación de mármol importado en revestimiento de paredes.</v>
          </cell>
          <cell r="C180" t="str">
            <v>M²</v>
          </cell>
          <cell r="D180">
            <v>2.15</v>
          </cell>
          <cell r="E180">
            <v>0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1</v>
          </cell>
          <cell r="L180">
            <v>0</v>
          </cell>
          <cell r="M180">
            <v>968.48785545617216</v>
          </cell>
        </row>
        <row r="181">
          <cell r="A181" t="str">
            <v>Albañilería</v>
          </cell>
          <cell r="B181" t="str">
            <v>M. O.1011-7 [153] Colocación de mármol en pedazos.</v>
          </cell>
          <cell r="C181" t="str">
            <v>M²</v>
          </cell>
          <cell r="D181">
            <v>3</v>
          </cell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0</v>
          </cell>
          <cell r="K181">
            <v>1</v>
          </cell>
          <cell r="L181">
            <v>0</v>
          </cell>
          <cell r="M181">
            <v>694.08296307692342</v>
          </cell>
        </row>
        <row r="182">
          <cell r="A182" t="str">
            <v>Albañilería</v>
          </cell>
          <cell r="B182" t="str">
            <v>M. O.1011-8 [154] Colocación de mármol travertinos en tiritas.</v>
          </cell>
          <cell r="C182" t="str">
            <v>M²</v>
          </cell>
          <cell r="D182">
            <v>2</v>
          </cell>
          <cell r="E182">
            <v>0</v>
          </cell>
          <cell r="F182">
            <v>0</v>
          </cell>
          <cell r="G182">
            <v>0</v>
          </cell>
          <cell r="H182">
            <v>1</v>
          </cell>
          <cell r="I182">
            <v>0</v>
          </cell>
          <cell r="J182">
            <v>0</v>
          </cell>
          <cell r="K182">
            <v>1</v>
          </cell>
          <cell r="L182">
            <v>0</v>
          </cell>
          <cell r="M182">
            <v>1041.1244446153851</v>
          </cell>
        </row>
        <row r="183">
          <cell r="A183" t="str">
            <v>Albañilería</v>
          </cell>
          <cell r="B183" t="str">
            <v xml:space="preserve">TRABAJOS EN YESO y SHEETROCK 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 t="str">
            <v>P. A.</v>
          </cell>
        </row>
        <row r="184">
          <cell r="A184" t="str">
            <v>Albañilería</v>
          </cell>
          <cell r="B184" t="str">
            <v>M. O.1012-1 [155] Confección de comisas, plafón, rosetas, planchas, recuadros, lágrimas, etc.</v>
          </cell>
          <cell r="C184" t="str">
            <v>P. A</v>
          </cell>
          <cell r="D184" t="str">
            <v>P. A.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 t="str">
            <v>P. A.</v>
          </cell>
        </row>
        <row r="185">
          <cell r="A185" t="str">
            <v>Albañilería</v>
          </cell>
          <cell r="B185" t="str">
            <v>M. O.1012-2 [155A] Instalación Paneles de SheetRock a 2 Cara</v>
          </cell>
          <cell r="C185" t="str">
            <v>m²</v>
          </cell>
          <cell r="D185">
            <v>8</v>
          </cell>
          <cell r="E185">
            <v>1</v>
          </cell>
          <cell r="F185">
            <v>0</v>
          </cell>
          <cell r="G185">
            <v>1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320.94423865384607</v>
          </cell>
        </row>
        <row r="186">
          <cell r="A186" t="str">
            <v>Albañilería</v>
          </cell>
          <cell r="B186" t="str">
            <v>M. O.1012-3 [155A] Instalación Paneles de Plafones</v>
          </cell>
          <cell r="C186" t="str">
            <v>m²</v>
          </cell>
          <cell r="D186">
            <v>8</v>
          </cell>
          <cell r="E186">
            <v>1</v>
          </cell>
          <cell r="F186">
            <v>0</v>
          </cell>
          <cell r="G186">
            <v>1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320.94423865384607</v>
          </cell>
        </row>
        <row r="187">
          <cell r="A187" t="str">
            <v>Albañilería</v>
          </cell>
          <cell r="B187" t="str">
            <v xml:space="preserve">CONTENES, ACERAS, BADENES Y COLECTORES 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 t="str">
            <v>P. A.</v>
          </cell>
        </row>
        <row r="188">
          <cell r="A188" t="str">
            <v>Albañilería</v>
          </cell>
          <cell r="B188" t="str">
            <v>M. O.1013-1 [156] Construcción de base para contenes (telford con mezcla)</v>
          </cell>
          <cell r="C188" t="str">
            <v>M³</v>
          </cell>
          <cell r="D188">
            <v>3.5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1</v>
          </cell>
          <cell r="J188">
            <v>0</v>
          </cell>
          <cell r="K188">
            <v>0</v>
          </cell>
          <cell r="L188">
            <v>1</v>
          </cell>
          <cell r="M188">
            <v>496.9586610989013</v>
          </cell>
        </row>
        <row r="189">
          <cell r="A189" t="str">
            <v>Albañilería</v>
          </cell>
          <cell r="B189" t="str">
            <v>M. O.1013-2 [157] Construcción de contenes  55x30x15 cms.</v>
          </cell>
          <cell r="C189" t="str">
            <v>M.L.</v>
          </cell>
          <cell r="D189">
            <v>19.7</v>
          </cell>
          <cell r="E189">
            <v>1</v>
          </cell>
          <cell r="F189">
            <v>0</v>
          </cell>
          <cell r="G189">
            <v>0</v>
          </cell>
          <cell r="H189">
            <v>1</v>
          </cell>
          <cell r="I189">
            <v>0</v>
          </cell>
          <cell r="J189">
            <v>0</v>
          </cell>
          <cell r="K189">
            <v>1</v>
          </cell>
          <cell r="L189">
            <v>1</v>
          </cell>
          <cell r="M189">
            <v>175.18060507614217</v>
          </cell>
        </row>
        <row r="190">
          <cell r="A190" t="str">
            <v>Albañilería</v>
          </cell>
          <cell r="B190" t="str">
            <v>M. O.1013-3 [158] Construcción de contenes con bordillo de 40 cms. de alto por 20 cms. de ancho.</v>
          </cell>
          <cell r="C190" t="str">
            <v>M.L.</v>
          </cell>
          <cell r="D190">
            <v>13</v>
          </cell>
          <cell r="E190">
            <v>1</v>
          </cell>
          <cell r="F190">
            <v>0</v>
          </cell>
          <cell r="G190">
            <v>0</v>
          </cell>
          <cell r="H190">
            <v>1</v>
          </cell>
          <cell r="I190">
            <v>0</v>
          </cell>
          <cell r="J190">
            <v>0</v>
          </cell>
          <cell r="K190">
            <v>1</v>
          </cell>
          <cell r="L190">
            <v>1</v>
          </cell>
          <cell r="M190">
            <v>265.46599384615388</v>
          </cell>
        </row>
        <row r="191">
          <cell r="A191" t="str">
            <v>Albañilería</v>
          </cell>
          <cell r="B191" t="str">
            <v>M. O.1013-4 [159] Construcción de contenes con bordillo de 30x8x10cms.</v>
          </cell>
          <cell r="C191" t="str">
            <v>M.L.</v>
          </cell>
          <cell r="D191">
            <v>22</v>
          </cell>
          <cell r="E191">
            <v>1</v>
          </cell>
          <cell r="F191">
            <v>0</v>
          </cell>
          <cell r="G191">
            <v>0</v>
          </cell>
          <cell r="H191">
            <v>1</v>
          </cell>
          <cell r="I191">
            <v>0</v>
          </cell>
          <cell r="J191">
            <v>0</v>
          </cell>
          <cell r="K191">
            <v>1</v>
          </cell>
          <cell r="L191">
            <v>1</v>
          </cell>
          <cell r="M191">
            <v>156.86626909090913</v>
          </cell>
        </row>
        <row r="192">
          <cell r="A192" t="str">
            <v>Albañilería</v>
          </cell>
          <cell r="B192" t="str">
            <v>M. O.1013-5 [160] Construcción de bordillos.</v>
          </cell>
          <cell r="C192" t="str">
            <v>M.L.</v>
          </cell>
          <cell r="D192">
            <v>32</v>
          </cell>
          <cell r="E192">
            <v>1</v>
          </cell>
          <cell r="F192">
            <v>0</v>
          </cell>
          <cell r="G192">
            <v>0</v>
          </cell>
          <cell r="H192">
            <v>1</v>
          </cell>
          <cell r="I192">
            <v>0</v>
          </cell>
          <cell r="J192">
            <v>0</v>
          </cell>
          <cell r="K192">
            <v>1</v>
          </cell>
          <cell r="L192">
            <v>1</v>
          </cell>
          <cell r="M192">
            <v>107.84556000000002</v>
          </cell>
        </row>
        <row r="193">
          <cell r="A193" t="str">
            <v>Albañilería</v>
          </cell>
          <cell r="B193" t="str">
            <v>M. O.1013-6 [161] Construcción de acera frotada y violinada incl. Colocación de hormigón de 10cms.</v>
          </cell>
          <cell r="C193" t="str">
            <v>M³</v>
          </cell>
          <cell r="D193">
            <v>2.0499999999999998</v>
          </cell>
          <cell r="E193">
            <v>1</v>
          </cell>
          <cell r="F193">
            <v>0</v>
          </cell>
          <cell r="G193">
            <v>0</v>
          </cell>
          <cell r="H193">
            <v>1</v>
          </cell>
          <cell r="I193">
            <v>0</v>
          </cell>
          <cell r="J193">
            <v>0</v>
          </cell>
          <cell r="K193">
            <v>1</v>
          </cell>
          <cell r="L193">
            <v>1</v>
          </cell>
          <cell r="M193">
            <v>1683.4428878048784</v>
          </cell>
        </row>
        <row r="194">
          <cell r="A194" t="str">
            <v>Albañilería</v>
          </cell>
          <cell r="B194" t="str">
            <v>M. O.1013-7 [162] Construcción de badenes ciclópeos de 10 a 20 cms. de concreto, frotado y pulido en el centro.</v>
          </cell>
          <cell r="C194" t="str">
            <v>M³</v>
          </cell>
          <cell r="D194">
            <v>2.5</v>
          </cell>
          <cell r="E194">
            <v>1</v>
          </cell>
          <cell r="F194">
            <v>0</v>
          </cell>
          <cell r="G194">
            <v>0</v>
          </cell>
          <cell r="H194">
            <v>1</v>
          </cell>
          <cell r="I194">
            <v>0</v>
          </cell>
          <cell r="J194">
            <v>0</v>
          </cell>
          <cell r="K194">
            <v>1</v>
          </cell>
          <cell r="L194">
            <v>1</v>
          </cell>
          <cell r="M194">
            <v>1380.4231680000003</v>
          </cell>
        </row>
        <row r="195">
          <cell r="A195" t="str">
            <v>Albañilería</v>
          </cell>
          <cell r="B195" t="str">
            <v>M. O.1013-8 [163] Construcción de badenes de hormigón de 20 cms. de espesor en adelante, frotado y pulido al centro.</v>
          </cell>
          <cell r="C195" t="str">
            <v>M³</v>
          </cell>
          <cell r="D195">
            <v>2.5</v>
          </cell>
          <cell r="E195">
            <v>1</v>
          </cell>
          <cell r="F195">
            <v>0</v>
          </cell>
          <cell r="G195">
            <v>0</v>
          </cell>
          <cell r="H195">
            <v>1</v>
          </cell>
          <cell r="I195">
            <v>0</v>
          </cell>
          <cell r="J195">
            <v>0</v>
          </cell>
          <cell r="K195">
            <v>1</v>
          </cell>
          <cell r="L195">
            <v>1</v>
          </cell>
          <cell r="M195">
            <v>1380.4231680000003</v>
          </cell>
        </row>
        <row r="196">
          <cell r="A196" t="str">
            <v>Albañilería</v>
          </cell>
          <cell r="B196" t="str">
            <v>M. O.1013-9 [164] Construcción de zapatas y pisos de colector de concreto envarillado y frotado.</v>
          </cell>
          <cell r="C196" t="str">
            <v>M³</v>
          </cell>
          <cell r="D196">
            <v>2.5</v>
          </cell>
          <cell r="E196">
            <v>1</v>
          </cell>
          <cell r="F196">
            <v>0</v>
          </cell>
          <cell r="G196">
            <v>0</v>
          </cell>
          <cell r="H196">
            <v>1</v>
          </cell>
          <cell r="I196">
            <v>0</v>
          </cell>
          <cell r="J196">
            <v>0</v>
          </cell>
          <cell r="K196">
            <v>1</v>
          </cell>
          <cell r="L196">
            <v>1</v>
          </cell>
          <cell r="M196">
            <v>1380.4231680000003</v>
          </cell>
        </row>
        <row r="197">
          <cell r="A197" t="str">
            <v>Albañilería</v>
          </cell>
          <cell r="B197" t="str">
            <v>M. O.1013-10 [165] Confección de losa de colector o pozo séptico, encofrado y envarillado, y vaciado, incluyendo colocación de tapa, hasta 2 m².</v>
          </cell>
          <cell r="C197" t="str">
            <v>Ud</v>
          </cell>
          <cell r="D197">
            <v>1.8</v>
          </cell>
          <cell r="E197">
            <v>1</v>
          </cell>
          <cell r="F197">
            <v>0</v>
          </cell>
          <cell r="G197">
            <v>0</v>
          </cell>
          <cell r="H197">
            <v>1</v>
          </cell>
          <cell r="I197">
            <v>0</v>
          </cell>
          <cell r="J197">
            <v>0</v>
          </cell>
          <cell r="K197">
            <v>1</v>
          </cell>
          <cell r="L197">
            <v>0</v>
          </cell>
          <cell r="M197">
            <v>1584.6537769230772</v>
          </cell>
        </row>
        <row r="198">
          <cell r="A198" t="str">
            <v>Albañilería</v>
          </cell>
          <cell r="B198" t="str">
            <v>M. O.1013-11 [166] Confección de losa de colector o pozo séptico, encofrado y envarillado, y vaciado, incluyendo colocación de tapa, de más de 2 metros cuadrados (precio proporcional al anterior)</v>
          </cell>
          <cell r="C198" t="str">
            <v>P. A.</v>
          </cell>
          <cell r="D198" t="str">
            <v>P. A.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 t="str">
            <v>P. A.</v>
          </cell>
        </row>
        <row r="199">
          <cell r="A199" t="str">
            <v>Albañilería</v>
          </cell>
          <cell r="B199" t="str">
            <v>M. O.1013-12 [167] Confección de tragante de hasta 50 cms. de longitud.</v>
          </cell>
          <cell r="C199" t="str">
            <v>Ud</v>
          </cell>
          <cell r="D199">
            <v>4.4000000000000004</v>
          </cell>
          <cell r="E199">
            <v>1</v>
          </cell>
          <cell r="F199">
            <v>0</v>
          </cell>
          <cell r="G199">
            <v>0</v>
          </cell>
          <cell r="H199">
            <v>1</v>
          </cell>
          <cell r="I199">
            <v>0</v>
          </cell>
          <cell r="J199">
            <v>0</v>
          </cell>
          <cell r="K199">
            <v>1</v>
          </cell>
          <cell r="L199">
            <v>0</v>
          </cell>
          <cell r="M199">
            <v>648.26745419580436</v>
          </cell>
        </row>
        <row r="200">
          <cell r="A200" t="str">
            <v>Albañilería</v>
          </cell>
          <cell r="B200" t="str">
            <v>M. O.1013-13 [168] Confección de anillo filtrante.</v>
          </cell>
          <cell r="C200" t="str">
            <v>Ud</v>
          </cell>
          <cell r="D200">
            <v>3</v>
          </cell>
          <cell r="E200">
            <v>1</v>
          </cell>
          <cell r="F200">
            <v>0</v>
          </cell>
          <cell r="G200">
            <v>0</v>
          </cell>
          <cell r="H200">
            <v>1</v>
          </cell>
          <cell r="I200">
            <v>0</v>
          </cell>
          <cell r="J200">
            <v>0</v>
          </cell>
          <cell r="K200">
            <v>1</v>
          </cell>
          <cell r="L200">
            <v>0</v>
          </cell>
          <cell r="M200">
            <v>950.79226615384641</v>
          </cell>
        </row>
        <row r="201">
          <cell r="A201" t="str">
            <v>Albañilería</v>
          </cell>
          <cell r="B201" t="str">
            <v xml:space="preserve">LAVADEROS Y DESAGUES 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 t="str">
            <v>P. A.</v>
          </cell>
        </row>
        <row r="202">
          <cell r="A202" t="str">
            <v>Albañilería</v>
          </cell>
          <cell r="B202" t="str">
            <v>M. O.1014-1 [169] Construcción de lavaderos de 1 y 2 bocas, con azulejos arriba.</v>
          </cell>
          <cell r="C202" t="str">
            <v>P. A.</v>
          </cell>
          <cell r="D202" t="str">
            <v>P. A.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 t="str">
            <v>P. A.</v>
          </cell>
        </row>
        <row r="203">
          <cell r="A203" t="str">
            <v>Albañilería</v>
          </cell>
          <cell r="B203" t="str">
            <v>M. O.1014-2 [170] Construcción e instalación de lavadero pulido de hasta 0.60 x 1.50 mts.</v>
          </cell>
          <cell r="C203" t="str">
            <v>Ud</v>
          </cell>
          <cell r="D203">
            <v>1</v>
          </cell>
          <cell r="E203">
            <v>1</v>
          </cell>
          <cell r="F203">
            <v>0</v>
          </cell>
          <cell r="G203">
            <v>0</v>
          </cell>
          <cell r="H203">
            <v>1</v>
          </cell>
          <cell r="I203">
            <v>0</v>
          </cell>
          <cell r="J203">
            <v>1</v>
          </cell>
          <cell r="K203">
            <v>0</v>
          </cell>
          <cell r="L203">
            <v>0</v>
          </cell>
          <cell r="M203">
            <v>3196.6530092307685</v>
          </cell>
        </row>
        <row r="204">
          <cell r="A204" t="str">
            <v>Albañilería</v>
          </cell>
          <cell r="B204" t="str">
            <v>M. O.1014-3 [171] Construcción de lavaderos pulido de más de 1.50mts., adicional por recipiente.</v>
          </cell>
          <cell r="C204" t="str">
            <v>Ud</v>
          </cell>
          <cell r="D204">
            <v>2</v>
          </cell>
          <cell r="E204">
            <v>1</v>
          </cell>
          <cell r="F204">
            <v>0</v>
          </cell>
          <cell r="G204">
            <v>0</v>
          </cell>
          <cell r="H204">
            <v>1</v>
          </cell>
          <cell r="I204">
            <v>0</v>
          </cell>
          <cell r="J204">
            <v>1</v>
          </cell>
          <cell r="K204">
            <v>0</v>
          </cell>
          <cell r="L204">
            <v>0</v>
          </cell>
          <cell r="M204">
            <v>1598.3265046153842</v>
          </cell>
        </row>
        <row r="205">
          <cell r="A205" t="str">
            <v>Albañilería</v>
          </cell>
          <cell r="B205" t="str">
            <v>M. O.1014-4 [172] Confección de vertedero de 60x60 cms., pulido.</v>
          </cell>
          <cell r="C205" t="str">
            <v>Ud</v>
          </cell>
          <cell r="D205">
            <v>1.5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1</v>
          </cell>
          <cell r="J205">
            <v>0</v>
          </cell>
          <cell r="K205">
            <v>1</v>
          </cell>
          <cell r="L205">
            <v>0</v>
          </cell>
          <cell r="M205">
            <v>1197.3622430769242</v>
          </cell>
        </row>
        <row r="206">
          <cell r="A206" t="str">
            <v>Albañilería</v>
          </cell>
          <cell r="B206" t="str">
            <v>M. O.1014-5 [173] Confección de vertedero de 60x60cms., con azulejos.</v>
          </cell>
          <cell r="C206" t="str">
            <v>Ud</v>
          </cell>
          <cell r="D206">
            <v>1</v>
          </cell>
          <cell r="E206">
            <v>0</v>
          </cell>
          <cell r="F206">
            <v>0</v>
          </cell>
          <cell r="G206">
            <v>0</v>
          </cell>
          <cell r="H206">
            <v>1</v>
          </cell>
          <cell r="I206">
            <v>0</v>
          </cell>
          <cell r="J206">
            <v>0</v>
          </cell>
          <cell r="K206">
            <v>1</v>
          </cell>
          <cell r="L206">
            <v>1</v>
          </cell>
          <cell r="M206">
            <v>2680.9300107692316</v>
          </cell>
        </row>
        <row r="207">
          <cell r="A207" t="str">
            <v>Albañilería</v>
          </cell>
          <cell r="B207" t="str">
            <v>M. O.1014-6 [174] Confección registros, hasta 60x60 cms. (medida interior).</v>
          </cell>
          <cell r="C207" t="str">
            <v>Ud</v>
          </cell>
          <cell r="D207">
            <v>1.5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1</v>
          </cell>
          <cell r="J207">
            <v>0</v>
          </cell>
          <cell r="K207">
            <v>1</v>
          </cell>
          <cell r="L207">
            <v>0</v>
          </cell>
          <cell r="M207">
            <v>1197.3622430769242</v>
          </cell>
        </row>
        <row r="208">
          <cell r="A208" t="str">
            <v>Albañilería</v>
          </cell>
          <cell r="B208" t="str">
            <v>M. O.1014-7 [175] Confección de registros de más de 60x60cms.</v>
          </cell>
          <cell r="C208" t="str">
            <v>Ud</v>
          </cell>
          <cell r="D208">
            <v>1.25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1</v>
          </cell>
          <cell r="J208">
            <v>0</v>
          </cell>
          <cell r="K208">
            <v>1</v>
          </cell>
          <cell r="L208">
            <v>0</v>
          </cell>
          <cell r="M208">
            <v>1436.834691692309</v>
          </cell>
        </row>
        <row r="209">
          <cell r="A209" t="str">
            <v>Albañilería</v>
          </cell>
          <cell r="B209" t="str">
            <v>M. O.1014-8 [176] Confección de trampa de grasa.</v>
          </cell>
          <cell r="C209" t="str">
            <v>Ud</v>
          </cell>
          <cell r="D209">
            <v>1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1</v>
          </cell>
          <cell r="J209">
            <v>0</v>
          </cell>
          <cell r="K209">
            <v>1</v>
          </cell>
          <cell r="L209">
            <v>1</v>
          </cell>
          <cell r="M209">
            <v>2394.7244861538479</v>
          </cell>
        </row>
        <row r="210">
          <cell r="A210" t="str">
            <v>Albañilería</v>
          </cell>
          <cell r="B210" t="str">
            <v>M. O.1014-9 [177] Confección de desagüe de 20x20 cms., descubierto.</v>
          </cell>
          <cell r="C210" t="str">
            <v>M.L.</v>
          </cell>
          <cell r="D210">
            <v>10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1</v>
          </cell>
          <cell r="J210">
            <v>0</v>
          </cell>
          <cell r="K210">
            <v>1</v>
          </cell>
          <cell r="L210">
            <v>0</v>
          </cell>
          <cell r="M210">
            <v>179.60433646153862</v>
          </cell>
        </row>
        <row r="211">
          <cell r="A211" t="str">
            <v>Albañilería</v>
          </cell>
          <cell r="B211" t="str">
            <v>M. O.1014-10 [178] Confección de desagüe de 20x20cms., cubierto.</v>
          </cell>
          <cell r="C211" t="str">
            <v>M.L.</v>
          </cell>
          <cell r="D211">
            <v>6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</v>
          </cell>
          <cell r="J211">
            <v>0</v>
          </cell>
          <cell r="K211">
            <v>1</v>
          </cell>
          <cell r="L211">
            <v>0</v>
          </cell>
          <cell r="M211">
            <v>299.34056076923105</v>
          </cell>
        </row>
        <row r="212">
          <cell r="A212" t="str">
            <v>Albañilería</v>
          </cell>
          <cell r="B212" t="str">
            <v>M. O.1014-11 [179] Montura brissoleil de 0.05x0.40x2 mts.</v>
          </cell>
          <cell r="C212" t="str">
            <v>Ud</v>
          </cell>
          <cell r="D212">
            <v>3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1</v>
          </cell>
          <cell r="J212">
            <v>0</v>
          </cell>
          <cell r="K212">
            <v>1</v>
          </cell>
          <cell r="L212">
            <v>1</v>
          </cell>
          <cell r="M212">
            <v>798.24149538461597</v>
          </cell>
        </row>
        <row r="213">
          <cell r="A213" t="str">
            <v>Albañilería</v>
          </cell>
          <cell r="B213" t="str">
            <v>M. O.1014-12 [180] Acuñe de marcos.</v>
          </cell>
          <cell r="C213" t="str">
            <v>Ud</v>
          </cell>
          <cell r="D213">
            <v>9.5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1</v>
          </cell>
          <cell r="J213">
            <v>0</v>
          </cell>
          <cell r="K213">
            <v>1</v>
          </cell>
          <cell r="L213">
            <v>0</v>
          </cell>
          <cell r="M213">
            <v>189.05719627530382</v>
          </cell>
        </row>
        <row r="214">
          <cell r="A214" t="str">
            <v>Albañilería</v>
          </cell>
          <cell r="B214" t="str">
            <v>M. O.1014-13 [181] Colocación de tejas.</v>
          </cell>
          <cell r="C214" t="str">
            <v>M²</v>
          </cell>
          <cell r="D214">
            <v>8</v>
          </cell>
          <cell r="E214">
            <v>1</v>
          </cell>
          <cell r="F214">
            <v>0</v>
          </cell>
          <cell r="G214">
            <v>0</v>
          </cell>
          <cell r="H214">
            <v>1</v>
          </cell>
          <cell r="I214">
            <v>0</v>
          </cell>
          <cell r="J214">
            <v>0</v>
          </cell>
          <cell r="K214">
            <v>1</v>
          </cell>
          <cell r="L214">
            <v>0</v>
          </cell>
          <cell r="M214">
            <v>356.5470998076924</v>
          </cell>
        </row>
        <row r="215">
          <cell r="A215" t="str">
            <v>Albañilería</v>
          </cell>
          <cell r="B215" t="str">
            <v>M. O.1014-14 [182] Colocación caballete de tejas.</v>
          </cell>
          <cell r="C215" t="str">
            <v>M.L.</v>
          </cell>
          <cell r="D215">
            <v>10</v>
          </cell>
          <cell r="E215">
            <v>1</v>
          </cell>
          <cell r="F215">
            <v>0</v>
          </cell>
          <cell r="G215">
            <v>0</v>
          </cell>
          <cell r="H215">
            <v>1</v>
          </cell>
          <cell r="I215">
            <v>0</v>
          </cell>
          <cell r="J215">
            <v>0</v>
          </cell>
          <cell r="K215">
            <v>1</v>
          </cell>
          <cell r="L215">
            <v>0</v>
          </cell>
          <cell r="M215">
            <v>285.23767984615392</v>
          </cell>
        </row>
        <row r="216">
          <cell r="A216" t="str">
            <v>Albañilería</v>
          </cell>
          <cell r="B216" t="str">
            <v>VACIADO DE HORMIGONES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 t="str">
            <v>P. A.</v>
          </cell>
        </row>
        <row r="217">
          <cell r="A217" t="str">
            <v>Albañilería</v>
          </cell>
          <cell r="B217" t="str">
            <v>M. O.1014A-1 [1] Vaciado de Hormigón Industrial</v>
          </cell>
          <cell r="C217" t="str">
            <v>m³</v>
          </cell>
          <cell r="D217">
            <v>17.977038955073819</v>
          </cell>
          <cell r="E217">
            <v>0</v>
          </cell>
          <cell r="F217">
            <v>1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</v>
          </cell>
          <cell r="L217">
            <v>3</v>
          </cell>
          <cell r="M217">
            <v>649.24679419883398</v>
          </cell>
        </row>
        <row r="218">
          <cell r="A218" t="str">
            <v>Albañilería</v>
          </cell>
          <cell r="B218" t="str">
            <v>M. O.1014A-2 [2] Vaciado de Hormigón Equipos Menores</v>
          </cell>
          <cell r="C218" t="str">
            <v>m³</v>
          </cell>
          <cell r="D218">
            <v>13.140648705320935</v>
          </cell>
          <cell r="E218">
            <v>0</v>
          </cell>
          <cell r="F218">
            <v>1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1</v>
          </cell>
          <cell r="L218">
            <v>3</v>
          </cell>
          <cell r="M218">
            <v>888.20081660376286</v>
          </cell>
        </row>
        <row r="219">
          <cell r="A219" t="str">
            <v>Técnicos Especiales</v>
          </cell>
          <cell r="B219" t="str">
            <v xml:space="preserve">SUBIR MATERIALES / PLANTA 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 t="str">
            <v>P. A.</v>
          </cell>
        </row>
        <row r="220">
          <cell r="A220" t="str">
            <v>Técnicos Especiales</v>
          </cell>
          <cell r="B220" t="str">
            <v>M. O.1015-1 [1] Subir arena por meseta un nivel</v>
          </cell>
          <cell r="C220" t="str">
            <v>m³</v>
          </cell>
          <cell r="D220">
            <v>16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3</v>
          </cell>
          <cell r="L220">
            <v>0</v>
          </cell>
          <cell r="M220">
            <v>136.53524423076937</v>
          </cell>
        </row>
        <row r="221">
          <cell r="A221" t="str">
            <v>Técnicos Especiales</v>
          </cell>
          <cell r="B221" t="str">
            <v>M. O.1015-2 [2] Subir arena por polea 2do nivel</v>
          </cell>
          <cell r="C221" t="str">
            <v>m³</v>
          </cell>
          <cell r="D221">
            <v>10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3</v>
          </cell>
          <cell r="L221">
            <v>0</v>
          </cell>
          <cell r="M221">
            <v>218.45639076923098</v>
          </cell>
        </row>
        <row r="222">
          <cell r="A222" t="str">
            <v>Técnicos Especiales</v>
          </cell>
          <cell r="B222" t="str">
            <v>M. O.1015-3 [3] Subir arena por polea 3er nivel</v>
          </cell>
          <cell r="C222" t="str">
            <v>m³</v>
          </cell>
          <cell r="D222">
            <v>7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3</v>
          </cell>
          <cell r="L222">
            <v>0</v>
          </cell>
          <cell r="M222">
            <v>312.08055824175852</v>
          </cell>
        </row>
        <row r="223">
          <cell r="A223" t="str">
            <v>Técnicos Especiales</v>
          </cell>
          <cell r="B223" t="str">
            <v>M. O.1015-4 [4] Subir arena por polea 4to nivel</v>
          </cell>
          <cell r="C223" t="str">
            <v>m³</v>
          </cell>
          <cell r="D223">
            <v>5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3</v>
          </cell>
          <cell r="L223">
            <v>0</v>
          </cell>
          <cell r="M223">
            <v>436.91278153846196</v>
          </cell>
        </row>
        <row r="224">
          <cell r="A224" t="str">
            <v>Técnicos Especiales</v>
          </cell>
          <cell r="B224" t="str">
            <v>M. O.1015-5 [5] Subir arena por polea 5to nivel</v>
          </cell>
          <cell r="C224" t="str">
            <v>m³</v>
          </cell>
          <cell r="D224">
            <v>4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3</v>
          </cell>
          <cell r="L224">
            <v>0</v>
          </cell>
          <cell r="M224">
            <v>546.14097692307746</v>
          </cell>
        </row>
        <row r="225">
          <cell r="A225" t="str">
            <v>Técnicos Especiales</v>
          </cell>
          <cell r="B225" t="str">
            <v>M. O.1015-6 [6] Subir arena por polea 6to nivel</v>
          </cell>
          <cell r="C225" t="str">
            <v>m³</v>
          </cell>
          <cell r="D225">
            <v>3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3</v>
          </cell>
          <cell r="L225">
            <v>0</v>
          </cell>
          <cell r="M225">
            <v>728.18796923076991</v>
          </cell>
        </row>
        <row r="226">
          <cell r="A226" t="str">
            <v>Técnicos Especiales</v>
          </cell>
          <cell r="B226" t="str">
            <v>M. O.1015-7 [7] Subir bloques 4" por meseta 2do nivel</v>
          </cell>
          <cell r="C226" t="str">
            <v>ud</v>
          </cell>
          <cell r="D226">
            <v>1800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3</v>
          </cell>
          <cell r="L226">
            <v>0</v>
          </cell>
          <cell r="M226">
            <v>1.2136466153846166</v>
          </cell>
        </row>
        <row r="227">
          <cell r="A227" t="str">
            <v>Técnicos Especiales</v>
          </cell>
          <cell r="B227" t="str">
            <v>M. O.1015-8 [8] Subir bloques 4" por meseta 3er nivel</v>
          </cell>
          <cell r="C227" t="str">
            <v>ud</v>
          </cell>
          <cell r="D227">
            <v>1500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3</v>
          </cell>
          <cell r="L227">
            <v>0</v>
          </cell>
          <cell r="M227">
            <v>1.4563759384615398</v>
          </cell>
        </row>
        <row r="228">
          <cell r="A228" t="str">
            <v>Técnicos Especiales</v>
          </cell>
          <cell r="B228" t="str">
            <v>M. O.1015-9 [9] Subir bloques 4" por meseta 4to nivel</v>
          </cell>
          <cell r="C228" t="str">
            <v>ud</v>
          </cell>
          <cell r="D228">
            <v>1125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3</v>
          </cell>
          <cell r="L228">
            <v>0</v>
          </cell>
          <cell r="M228">
            <v>1.9418345846153866</v>
          </cell>
        </row>
        <row r="229">
          <cell r="A229" t="str">
            <v>Técnicos Especiales</v>
          </cell>
          <cell r="B229" t="str">
            <v>M. O.1015-10 [10] Subir bloques 4" por meseta 5to nivel</v>
          </cell>
          <cell r="C229" t="str">
            <v>ud</v>
          </cell>
          <cell r="D229">
            <v>900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3</v>
          </cell>
          <cell r="L229">
            <v>0</v>
          </cell>
          <cell r="M229">
            <v>2.4272932307692332</v>
          </cell>
        </row>
        <row r="230">
          <cell r="A230" t="str">
            <v>Técnicos Especiales</v>
          </cell>
          <cell r="B230" t="str">
            <v>M. O.1015-11 [11] Subir bloques 4" por meseta 6to nivel</v>
          </cell>
          <cell r="C230" t="str">
            <v>ud</v>
          </cell>
          <cell r="D230">
            <v>750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3</v>
          </cell>
          <cell r="L230">
            <v>0</v>
          </cell>
          <cell r="M230">
            <v>2.9127518769230796</v>
          </cell>
        </row>
        <row r="231">
          <cell r="A231" t="str">
            <v>Técnicos Especiales</v>
          </cell>
          <cell r="B231" t="str">
            <v>M. O.1015-12 [12] Subir bloques 4" por polea 2do nivel</v>
          </cell>
          <cell r="C231" t="str">
            <v>ud</v>
          </cell>
          <cell r="D231">
            <v>1100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3</v>
          </cell>
          <cell r="L231">
            <v>0</v>
          </cell>
          <cell r="M231">
            <v>1.9859671888111907</v>
          </cell>
        </row>
        <row r="232">
          <cell r="A232" t="str">
            <v>Técnicos Especiales</v>
          </cell>
          <cell r="B232" t="str">
            <v>M. O.1015-13 [13] Subir bloques 4" por polea 3er nivel</v>
          </cell>
          <cell r="C232" t="str">
            <v>ud</v>
          </cell>
          <cell r="D232">
            <v>650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3</v>
          </cell>
          <cell r="L232">
            <v>0</v>
          </cell>
          <cell r="M232">
            <v>3.3608675502958612</v>
          </cell>
        </row>
        <row r="233">
          <cell r="A233" t="str">
            <v>Técnicos Especiales</v>
          </cell>
          <cell r="B233" t="str">
            <v>M. O.1015-14 [14] Subir bloques 4" por polea 4to nivel</v>
          </cell>
          <cell r="C233" t="str">
            <v>ud</v>
          </cell>
          <cell r="D233">
            <v>500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3</v>
          </cell>
          <cell r="L233">
            <v>0</v>
          </cell>
          <cell r="M233">
            <v>4.36912781538462</v>
          </cell>
        </row>
        <row r="234">
          <cell r="A234" t="str">
            <v>Técnicos Especiales</v>
          </cell>
          <cell r="B234" t="str">
            <v>M. O.1015-15 [15] Subir bloques 4" por polea 5to nivel</v>
          </cell>
          <cell r="C234" t="str">
            <v>ud</v>
          </cell>
          <cell r="D234">
            <v>350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3</v>
          </cell>
          <cell r="L234">
            <v>0</v>
          </cell>
          <cell r="M234">
            <v>6.2416111648351711</v>
          </cell>
        </row>
        <row r="235">
          <cell r="A235" t="str">
            <v>Técnicos Especiales</v>
          </cell>
          <cell r="B235" t="str">
            <v>M. O.1015-16 [16] Subir bloques 4" por polea 6to nivel</v>
          </cell>
          <cell r="C235" t="str">
            <v>ud</v>
          </cell>
          <cell r="D235">
            <v>300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</v>
          </cell>
          <cell r="L235">
            <v>0</v>
          </cell>
          <cell r="M235">
            <v>7.2818796923076992</v>
          </cell>
        </row>
        <row r="236">
          <cell r="A236" t="str">
            <v>Técnicos Especiales</v>
          </cell>
          <cell r="B236" t="str">
            <v>M. O.1015-17 [17] Subir bloques 6" por meseta 2do nivel</v>
          </cell>
          <cell r="C236" t="str">
            <v>ud</v>
          </cell>
          <cell r="D236">
            <v>1500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3</v>
          </cell>
          <cell r="L236">
            <v>0</v>
          </cell>
          <cell r="M236">
            <v>1.4563759384615398</v>
          </cell>
        </row>
        <row r="237">
          <cell r="A237" t="str">
            <v>Técnicos Especiales</v>
          </cell>
          <cell r="B237" t="str">
            <v>M. O.1015-18 [18] Subir bloques 6" por meseta 3er nivel</v>
          </cell>
          <cell r="C237" t="str">
            <v>ud</v>
          </cell>
          <cell r="D237">
            <v>1000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</v>
          </cell>
          <cell r="L237">
            <v>0</v>
          </cell>
          <cell r="M237">
            <v>2.18456390769231</v>
          </cell>
        </row>
        <row r="238">
          <cell r="A238" t="str">
            <v>Técnicos Especiales</v>
          </cell>
          <cell r="B238" t="str">
            <v>M. O.1015-19 [19] Subir bloques 6" por meseta 4to nivel</v>
          </cell>
          <cell r="C238" t="str">
            <v>ud</v>
          </cell>
          <cell r="D238">
            <v>750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</v>
          </cell>
          <cell r="L238">
            <v>0</v>
          </cell>
          <cell r="M238">
            <v>2.9127518769230796</v>
          </cell>
        </row>
        <row r="239">
          <cell r="A239" t="str">
            <v>Técnicos Especiales</v>
          </cell>
          <cell r="B239" t="str">
            <v>M. O.1015-20 [20] Subir bloques 6" por meseta 5to nivel</v>
          </cell>
          <cell r="C239" t="str">
            <v>ud</v>
          </cell>
          <cell r="D239">
            <v>600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3</v>
          </cell>
          <cell r="L239">
            <v>0</v>
          </cell>
          <cell r="M239">
            <v>3.6409398461538496</v>
          </cell>
        </row>
        <row r="240">
          <cell r="A240" t="str">
            <v>Técnicos Especiales</v>
          </cell>
          <cell r="B240" t="str">
            <v>M. O.1015-21 [21] Subir bloques 6" por meseta 6to nivel</v>
          </cell>
          <cell r="C240" t="str">
            <v>ud</v>
          </cell>
          <cell r="D240">
            <v>500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3</v>
          </cell>
          <cell r="L240">
            <v>0</v>
          </cell>
          <cell r="M240">
            <v>4.36912781538462</v>
          </cell>
        </row>
        <row r="241">
          <cell r="A241" t="str">
            <v>Técnicos Especiales</v>
          </cell>
          <cell r="B241" t="str">
            <v>M. O.1015-22 [22] Subir bloques 6" por polea 2do nivel</v>
          </cell>
          <cell r="C241" t="str">
            <v>ud</v>
          </cell>
          <cell r="D241">
            <v>900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3</v>
          </cell>
          <cell r="L241">
            <v>0</v>
          </cell>
          <cell r="M241">
            <v>2.4272932307692332</v>
          </cell>
        </row>
        <row r="242">
          <cell r="A242" t="str">
            <v>Técnicos Especiales</v>
          </cell>
          <cell r="B242" t="str">
            <v>M. O.1015-23 [23] Subir bloques 6" por polea 3er nivel</v>
          </cell>
          <cell r="C242" t="str">
            <v>ud</v>
          </cell>
          <cell r="D242">
            <v>600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3</v>
          </cell>
          <cell r="L242">
            <v>0</v>
          </cell>
          <cell r="M242">
            <v>3.6409398461538496</v>
          </cell>
        </row>
        <row r="243">
          <cell r="A243" t="str">
            <v>Técnicos Especiales</v>
          </cell>
          <cell r="B243" t="str">
            <v>M. O.1015-24 [24] Subir bloques 6" por polea 4to nivel</v>
          </cell>
          <cell r="C243" t="str">
            <v>ud</v>
          </cell>
          <cell r="D243">
            <v>450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3</v>
          </cell>
          <cell r="L243">
            <v>0</v>
          </cell>
          <cell r="M243">
            <v>4.8545864615384664</v>
          </cell>
        </row>
        <row r="244">
          <cell r="A244" t="str">
            <v>Técnicos Especiales</v>
          </cell>
          <cell r="B244" t="str">
            <v>M. O.1015-25 [25] Subir bloques 6" por polea 5to nivel</v>
          </cell>
          <cell r="C244" t="str">
            <v>ud</v>
          </cell>
          <cell r="D244">
            <v>325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3</v>
          </cell>
          <cell r="L244">
            <v>0</v>
          </cell>
          <cell r="M244">
            <v>6.7217351005917223</v>
          </cell>
        </row>
        <row r="245">
          <cell r="A245" t="str">
            <v>Técnicos Especiales</v>
          </cell>
          <cell r="B245" t="str">
            <v>M. O.1015-26 [26] Subir bloques 6" por polea 6to nivel</v>
          </cell>
          <cell r="C245" t="str">
            <v>ud</v>
          </cell>
          <cell r="D245">
            <v>275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3</v>
          </cell>
          <cell r="L245">
            <v>0</v>
          </cell>
          <cell r="M245">
            <v>7.9438687552447629</v>
          </cell>
        </row>
        <row r="246">
          <cell r="A246" t="str">
            <v>Técnicos Especiales</v>
          </cell>
          <cell r="B246" t="str">
            <v>M. O.1015-27 [27] Subir bloques 8" por meseta 2do nivel</v>
          </cell>
          <cell r="C246" t="str">
            <v>ud</v>
          </cell>
          <cell r="D246">
            <v>1200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3</v>
          </cell>
          <cell r="L246">
            <v>0</v>
          </cell>
          <cell r="M246">
            <v>1.8204699230769248</v>
          </cell>
        </row>
        <row r="247">
          <cell r="A247" t="str">
            <v>Técnicos Especiales</v>
          </cell>
          <cell r="B247" t="str">
            <v>M. O.1015-28 [28] Subir bloques 8" por meseta 3er nivel</v>
          </cell>
          <cell r="C247" t="str">
            <v>ud</v>
          </cell>
          <cell r="D247">
            <v>800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3</v>
          </cell>
          <cell r="L247">
            <v>0</v>
          </cell>
          <cell r="M247">
            <v>2.7307048846153874</v>
          </cell>
        </row>
        <row r="248">
          <cell r="A248" t="str">
            <v>Técnicos Especiales</v>
          </cell>
          <cell r="B248" t="str">
            <v>M. O.1015-29 [29] Subir bloques 8" por meseta 4to nivel</v>
          </cell>
          <cell r="C248" t="str">
            <v>ud</v>
          </cell>
          <cell r="D248">
            <v>600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3</v>
          </cell>
          <cell r="L248">
            <v>0</v>
          </cell>
          <cell r="M248">
            <v>3.6409398461538496</v>
          </cell>
        </row>
        <row r="249">
          <cell r="A249" t="str">
            <v>Técnicos Especiales</v>
          </cell>
          <cell r="B249" t="str">
            <v>M. O.1015-30 [30] Subir bloques 8" por meseta 5to nivel</v>
          </cell>
          <cell r="C249" t="str">
            <v>ud</v>
          </cell>
          <cell r="D249">
            <v>480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3</v>
          </cell>
          <cell r="L249">
            <v>0</v>
          </cell>
          <cell r="M249">
            <v>4.5511748076923118</v>
          </cell>
        </row>
        <row r="250">
          <cell r="A250" t="str">
            <v>Técnicos Especiales</v>
          </cell>
          <cell r="B250" t="str">
            <v>M. O.1015-31 [31] Subir bloques 8" por meseta 6to nivel</v>
          </cell>
          <cell r="C250" t="str">
            <v>ud</v>
          </cell>
          <cell r="D250">
            <v>400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3</v>
          </cell>
          <cell r="L250">
            <v>0</v>
          </cell>
          <cell r="M250">
            <v>5.4614097692307748</v>
          </cell>
        </row>
        <row r="251">
          <cell r="A251" t="str">
            <v>Técnicos Especiales</v>
          </cell>
          <cell r="B251" t="str">
            <v>M. O.1015-32 [32] Subir bloques 8" por polea 2do nivel</v>
          </cell>
          <cell r="C251" t="str">
            <v>ud</v>
          </cell>
          <cell r="D251">
            <v>710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3</v>
          </cell>
          <cell r="L251">
            <v>0</v>
          </cell>
          <cell r="M251">
            <v>3.0768505742145207</v>
          </cell>
        </row>
        <row r="252">
          <cell r="A252" t="str">
            <v>Técnicos Especiales</v>
          </cell>
          <cell r="B252" t="str">
            <v>M. O.1015-33 [33] Subir bloques 8" por polea 3er nivel</v>
          </cell>
          <cell r="C252" t="str">
            <v>ud</v>
          </cell>
          <cell r="D252">
            <v>475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3</v>
          </cell>
          <cell r="L252">
            <v>0</v>
          </cell>
          <cell r="M252">
            <v>4.5990819109311785</v>
          </cell>
        </row>
        <row r="253">
          <cell r="A253" t="str">
            <v>Técnicos Especiales</v>
          </cell>
          <cell r="B253" t="str">
            <v>M. O.1015-34 [34] Subir bloques 8" por polea 4to nivel</v>
          </cell>
          <cell r="C253" t="str">
            <v>ud</v>
          </cell>
          <cell r="D253">
            <v>355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3</v>
          </cell>
          <cell r="L253">
            <v>0</v>
          </cell>
          <cell r="M253">
            <v>6.1537011484290414</v>
          </cell>
        </row>
        <row r="254">
          <cell r="A254" t="str">
            <v>Técnicos Especiales</v>
          </cell>
          <cell r="B254" t="str">
            <v>M. O.1015-35 [35] Subir bloques 8" por polea 5to nivel</v>
          </cell>
          <cell r="C254" t="str">
            <v>ud</v>
          </cell>
          <cell r="D254">
            <v>285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3</v>
          </cell>
          <cell r="L254">
            <v>0</v>
          </cell>
          <cell r="M254">
            <v>7.6651365182186311</v>
          </cell>
        </row>
        <row r="255">
          <cell r="A255" t="str">
            <v>Técnicos Especiales</v>
          </cell>
          <cell r="B255" t="str">
            <v>M. O.1015-36 [36] Subir bloques 8" por polea 6to nivel</v>
          </cell>
          <cell r="C255" t="str">
            <v>ud</v>
          </cell>
          <cell r="D255">
            <v>235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3</v>
          </cell>
          <cell r="L255">
            <v>0</v>
          </cell>
          <cell r="M255">
            <v>9.2960166284779149</v>
          </cell>
        </row>
        <row r="256">
          <cell r="A256" t="str">
            <v>Técnicos Especiales</v>
          </cell>
          <cell r="B256" t="str">
            <v>M. O.1015-37 [37] Subir bloques 10" por meseta 2do nivel</v>
          </cell>
          <cell r="C256" t="str">
            <v>ud</v>
          </cell>
          <cell r="D256">
            <v>1000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3</v>
          </cell>
          <cell r="L256">
            <v>0</v>
          </cell>
          <cell r="M256">
            <v>2.18456390769231</v>
          </cell>
        </row>
        <row r="257">
          <cell r="A257" t="str">
            <v>Técnicos Especiales</v>
          </cell>
          <cell r="B257" t="str">
            <v>M. O.1015-38 [38] Subir bloques 10" por meseta 3er nivel</v>
          </cell>
          <cell r="C257" t="str">
            <v>ud</v>
          </cell>
          <cell r="D257">
            <v>665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3</v>
          </cell>
          <cell r="L257">
            <v>0</v>
          </cell>
          <cell r="M257">
            <v>3.2850585078079848</v>
          </cell>
        </row>
        <row r="258">
          <cell r="A258" t="str">
            <v>Técnicos Especiales</v>
          </cell>
          <cell r="B258" t="str">
            <v>M. O.1015-39 [39] Subir bloques 10" por meseta 4to nivel</v>
          </cell>
          <cell r="C258" t="str">
            <v>ud</v>
          </cell>
          <cell r="D258">
            <v>500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3</v>
          </cell>
          <cell r="L258">
            <v>0</v>
          </cell>
          <cell r="M258">
            <v>4.36912781538462</v>
          </cell>
        </row>
        <row r="259">
          <cell r="A259" t="str">
            <v>Técnicos Especiales</v>
          </cell>
          <cell r="B259" t="str">
            <v>M. O.1015-40 [40] Subir bloques 10" por meseta 5to nivel</v>
          </cell>
          <cell r="C259" t="str">
            <v>ud</v>
          </cell>
          <cell r="D259">
            <v>400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3</v>
          </cell>
          <cell r="L259">
            <v>0</v>
          </cell>
          <cell r="M259">
            <v>5.4614097692307748</v>
          </cell>
        </row>
        <row r="260">
          <cell r="A260" t="str">
            <v>Técnicos Especiales</v>
          </cell>
          <cell r="B260" t="str">
            <v>M. O.1015-41 [41] Subir bloques 10" por meseta 6to nivel</v>
          </cell>
          <cell r="C260" t="str">
            <v>ud</v>
          </cell>
          <cell r="D260">
            <v>335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3</v>
          </cell>
          <cell r="L260">
            <v>0</v>
          </cell>
          <cell r="M260">
            <v>6.5210862916188352</v>
          </cell>
        </row>
        <row r="261">
          <cell r="A261" t="str">
            <v>Técnicos Especiales</v>
          </cell>
          <cell r="B261" t="str">
            <v>M. O.1015-42 [42] Subir bloques 10" por polea 2do nivel</v>
          </cell>
          <cell r="C261" t="str">
            <v>ud</v>
          </cell>
          <cell r="D261">
            <v>600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3</v>
          </cell>
          <cell r="L261">
            <v>0</v>
          </cell>
          <cell r="M261">
            <v>3.6409398461538496</v>
          </cell>
        </row>
        <row r="262">
          <cell r="A262" t="str">
            <v>Técnicos Especiales</v>
          </cell>
          <cell r="B262" t="str">
            <v>M. O.1015-43 [43] Subir bloques 10" por polea 3er nivel</v>
          </cell>
          <cell r="C262" t="str">
            <v>ud</v>
          </cell>
          <cell r="D262">
            <v>400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3</v>
          </cell>
          <cell r="L262">
            <v>0</v>
          </cell>
          <cell r="M262">
            <v>5.4614097692307748</v>
          </cell>
        </row>
        <row r="263">
          <cell r="A263" t="str">
            <v>Técnicos Especiales</v>
          </cell>
          <cell r="B263" t="str">
            <v>M. O.1015-44 [44] Subir bloques 10" por polea 4to nivel</v>
          </cell>
          <cell r="C263" t="str">
            <v>ud</v>
          </cell>
          <cell r="D263">
            <v>300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3</v>
          </cell>
          <cell r="L263">
            <v>0</v>
          </cell>
          <cell r="M263">
            <v>7.2818796923076992</v>
          </cell>
        </row>
        <row r="264">
          <cell r="A264" t="str">
            <v>Técnicos Especiales</v>
          </cell>
          <cell r="B264" t="str">
            <v>M. O.1015-45 [45] Subir bloques 10" por polea 5to nivel</v>
          </cell>
          <cell r="C264" t="str">
            <v>ud</v>
          </cell>
          <cell r="D264">
            <v>240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3</v>
          </cell>
          <cell r="L264">
            <v>0</v>
          </cell>
          <cell r="M264">
            <v>9.1023496153846235</v>
          </cell>
        </row>
        <row r="265">
          <cell r="A265" t="str">
            <v>Técnicos Especiales</v>
          </cell>
          <cell r="B265" t="str">
            <v>M. O.1015-46 [46] Subir bloques 10" por polea 6to nivel</v>
          </cell>
          <cell r="C265" t="str">
            <v>ud</v>
          </cell>
          <cell r="D265">
            <v>200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3</v>
          </cell>
          <cell r="L265">
            <v>0</v>
          </cell>
          <cell r="M265">
            <v>10.92281953846155</v>
          </cell>
        </row>
        <row r="266">
          <cell r="A266" t="str">
            <v>Técnicos Especiales</v>
          </cell>
          <cell r="B266" t="str">
            <v>M. O.1015-47 [47] Subir bloques 12" por meseta 2do nivel</v>
          </cell>
          <cell r="C266" t="str">
            <v>ud</v>
          </cell>
          <cell r="D266">
            <v>850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3</v>
          </cell>
          <cell r="L266">
            <v>0</v>
          </cell>
          <cell r="M266">
            <v>2.5700751855203645</v>
          </cell>
        </row>
        <row r="267">
          <cell r="A267" t="str">
            <v>Técnicos Especiales</v>
          </cell>
          <cell r="B267" t="str">
            <v>M. O.1015-48 [48] Subir bloques 12" por meseta 3er nivel</v>
          </cell>
          <cell r="C267" t="str">
            <v>ud</v>
          </cell>
          <cell r="D267">
            <v>550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</v>
          </cell>
          <cell r="L267">
            <v>0</v>
          </cell>
          <cell r="M267">
            <v>3.9719343776223814</v>
          </cell>
        </row>
        <row r="268">
          <cell r="A268" t="str">
            <v>Técnicos Especiales</v>
          </cell>
          <cell r="B268" t="str">
            <v>M. O.1015-49 [49] Subir bloques 12" por meseta 4to nivel</v>
          </cell>
          <cell r="C268" t="str">
            <v>ud</v>
          </cell>
          <cell r="D268">
            <v>415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3</v>
          </cell>
          <cell r="L268">
            <v>0</v>
          </cell>
          <cell r="M268">
            <v>5.264009416126048</v>
          </cell>
        </row>
        <row r="269">
          <cell r="A269" t="str">
            <v>Técnicos Especiales</v>
          </cell>
          <cell r="B269" t="str">
            <v>M. O.1015-50 [50] Subir bloques 12" por meseta 5to nivel</v>
          </cell>
          <cell r="C269" t="str">
            <v>ud</v>
          </cell>
          <cell r="D269">
            <v>335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3</v>
          </cell>
          <cell r="L269">
            <v>0</v>
          </cell>
          <cell r="M269">
            <v>6.5210862916188352</v>
          </cell>
        </row>
        <row r="270">
          <cell r="A270" t="str">
            <v>Técnicos Especiales</v>
          </cell>
          <cell r="B270" t="str">
            <v>M. O.1015-51 [51] Subir bloques 12" por meseta 6to nivel</v>
          </cell>
          <cell r="C270" t="str">
            <v>ud</v>
          </cell>
          <cell r="D270">
            <v>280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3</v>
          </cell>
          <cell r="L270">
            <v>0</v>
          </cell>
          <cell r="M270">
            <v>7.8020139560439636</v>
          </cell>
        </row>
        <row r="271">
          <cell r="A271" t="str">
            <v>Técnicos Especiales</v>
          </cell>
          <cell r="B271" t="str">
            <v>M. O.1015-52 [52] Subir bloques 12" por polea 2do nivel</v>
          </cell>
          <cell r="C271" t="str">
            <v>ud</v>
          </cell>
          <cell r="D271">
            <v>500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</v>
          </cell>
          <cell r="L271">
            <v>0</v>
          </cell>
          <cell r="M271">
            <v>4.36912781538462</v>
          </cell>
        </row>
        <row r="272">
          <cell r="A272" t="str">
            <v>Técnicos Especiales</v>
          </cell>
          <cell r="B272" t="str">
            <v>M. O.1015-53 [53] Subir bloques 12" por polea 3er nivel</v>
          </cell>
          <cell r="C272" t="str">
            <v>ud</v>
          </cell>
          <cell r="D272">
            <v>335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3</v>
          </cell>
          <cell r="L272">
            <v>0</v>
          </cell>
          <cell r="M272">
            <v>6.5210862916188352</v>
          </cell>
        </row>
        <row r="273">
          <cell r="A273" t="str">
            <v>Técnicos Especiales</v>
          </cell>
          <cell r="B273" t="str">
            <v>M. O.1015-54 [54] Subir bloques 12" por polea 4to nivel</v>
          </cell>
          <cell r="C273" t="str">
            <v>ud</v>
          </cell>
          <cell r="D273">
            <v>250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</v>
          </cell>
          <cell r="L273">
            <v>0</v>
          </cell>
          <cell r="M273">
            <v>8.7382556307692401</v>
          </cell>
        </row>
        <row r="274">
          <cell r="A274" t="str">
            <v>Técnicos Especiales</v>
          </cell>
          <cell r="B274" t="str">
            <v>M. O.1015-55 [55] Subir bloques 12" por polea 5to nivel</v>
          </cell>
          <cell r="C274" t="str">
            <v>ud</v>
          </cell>
          <cell r="D274">
            <v>200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3</v>
          </cell>
          <cell r="L274">
            <v>0</v>
          </cell>
          <cell r="M274">
            <v>10.92281953846155</v>
          </cell>
        </row>
        <row r="275">
          <cell r="A275" t="str">
            <v>Técnicos Especiales</v>
          </cell>
          <cell r="B275" t="str">
            <v>M. O.1015-56 [56] Subir bloques 12" por polea 6to nivel</v>
          </cell>
          <cell r="C275" t="str">
            <v>ud</v>
          </cell>
          <cell r="D275">
            <v>165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3</v>
          </cell>
          <cell r="L275">
            <v>0</v>
          </cell>
          <cell r="M275">
            <v>13.239781258741271</v>
          </cell>
        </row>
        <row r="276">
          <cell r="A276" t="str">
            <v>Técnicos Especiales</v>
          </cell>
          <cell r="B276" t="str">
            <v>M. O.1015-57 [57] Subir fundas tipo cem. por polea 2do nivel</v>
          </cell>
          <cell r="C276" t="str">
            <v>M³</v>
          </cell>
          <cell r="D276">
            <v>240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3</v>
          </cell>
          <cell r="L276">
            <v>0</v>
          </cell>
          <cell r="M276">
            <v>9.1023496153846235</v>
          </cell>
        </row>
        <row r="277">
          <cell r="A277" t="str">
            <v>Técnicos Especiales</v>
          </cell>
          <cell r="B277" t="str">
            <v>M. O.1015-58 [58] Subir fundas tipo cem. por polea 3er nivel</v>
          </cell>
          <cell r="C277" t="str">
            <v>M²</v>
          </cell>
          <cell r="D277">
            <v>150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3</v>
          </cell>
          <cell r="L277">
            <v>0</v>
          </cell>
          <cell r="M277">
            <v>14.563759384615398</v>
          </cell>
        </row>
        <row r="278">
          <cell r="A278" t="str">
            <v>Técnicos Especiales</v>
          </cell>
          <cell r="B278" t="str">
            <v>M. O.1015-59 [59] Subir fundas tipo cem. por polea 4to nivel</v>
          </cell>
          <cell r="C278" t="str">
            <v>Día</v>
          </cell>
          <cell r="D278">
            <v>110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3</v>
          </cell>
          <cell r="L278">
            <v>0</v>
          </cell>
          <cell r="M278">
            <v>19.859671888111908</v>
          </cell>
        </row>
        <row r="279">
          <cell r="A279" t="str">
            <v>Técnicos Especiales</v>
          </cell>
          <cell r="B279" t="str">
            <v>M. O.1015-60 [60] Subir fundas tipo cem. por polea 5to nivel</v>
          </cell>
          <cell r="C279" t="str">
            <v>día</v>
          </cell>
          <cell r="D279">
            <v>85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3</v>
          </cell>
          <cell r="L279">
            <v>0</v>
          </cell>
          <cell r="M279">
            <v>25.700751855203645</v>
          </cell>
        </row>
        <row r="280">
          <cell r="A280" t="str">
            <v>Técnicos Especiales</v>
          </cell>
          <cell r="B280" t="str">
            <v>M. O.1015-61 [61] Subir fundas tipo cem. por polea 6to nivel</v>
          </cell>
          <cell r="C280" t="str">
            <v>M²</v>
          </cell>
          <cell r="D280">
            <v>65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3</v>
          </cell>
          <cell r="L280">
            <v>0</v>
          </cell>
          <cell r="M280">
            <v>33.608675502958612</v>
          </cell>
        </row>
        <row r="281">
          <cell r="A281" t="str">
            <v>Técnicos Especiales</v>
          </cell>
          <cell r="B281" t="str">
            <v>M. O.1015-62 [62] Subir grava por meseta un nivel</v>
          </cell>
          <cell r="C281" t="str">
            <v>M³</v>
          </cell>
          <cell r="D281">
            <v>12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3</v>
          </cell>
          <cell r="L281">
            <v>0</v>
          </cell>
          <cell r="M281">
            <v>182.04699230769248</v>
          </cell>
        </row>
        <row r="282">
          <cell r="A282" t="str">
            <v>Técnicos Especiales</v>
          </cell>
          <cell r="B282" t="str">
            <v>M. O.1015-63 [63] Subir grava por polea 2do nivel</v>
          </cell>
          <cell r="C282" t="str">
            <v>M³</v>
          </cell>
          <cell r="D282">
            <v>8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3</v>
          </cell>
          <cell r="L282">
            <v>0</v>
          </cell>
          <cell r="M282">
            <v>273.07048846153873</v>
          </cell>
        </row>
        <row r="283">
          <cell r="A283" t="str">
            <v>Técnicos Especiales</v>
          </cell>
          <cell r="B283" t="str">
            <v>M. O.1015-64 [64] Subir grava por polea 3er nivel</v>
          </cell>
          <cell r="C283" t="str">
            <v>M²</v>
          </cell>
          <cell r="D283">
            <v>5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3</v>
          </cell>
          <cell r="L283">
            <v>0</v>
          </cell>
          <cell r="M283">
            <v>436.91278153846196</v>
          </cell>
        </row>
        <row r="284">
          <cell r="A284" t="str">
            <v>Técnicos Especiales</v>
          </cell>
          <cell r="B284" t="str">
            <v>M. O.1015-65 [65] Subir grava por polea 4to nivel</v>
          </cell>
          <cell r="C284" t="str">
            <v>día</v>
          </cell>
          <cell r="D284">
            <v>4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</v>
          </cell>
          <cell r="L284">
            <v>0</v>
          </cell>
          <cell r="M284">
            <v>546.14097692307746</v>
          </cell>
        </row>
        <row r="285">
          <cell r="A285" t="str">
            <v>Técnicos Especiales</v>
          </cell>
          <cell r="B285" t="str">
            <v>M. O.1015-66 [66] Subir grava por polea 5to nivel</v>
          </cell>
          <cell r="C285" t="str">
            <v>Día</v>
          </cell>
          <cell r="D285">
            <v>3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3</v>
          </cell>
          <cell r="L285">
            <v>0</v>
          </cell>
          <cell r="M285">
            <v>728.18796923076991</v>
          </cell>
        </row>
        <row r="286">
          <cell r="A286" t="str">
            <v>Técnicos Especiales</v>
          </cell>
          <cell r="B286" t="str">
            <v>M. O.1015-67 [67] Subir grava por polea 6to nivel</v>
          </cell>
          <cell r="C286" t="str">
            <v>qq</v>
          </cell>
          <cell r="D286">
            <v>2.2000000000000002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3</v>
          </cell>
          <cell r="L286">
            <v>0</v>
          </cell>
          <cell r="M286">
            <v>992.98359440559534</v>
          </cell>
        </row>
        <row r="287">
          <cell r="A287" t="str">
            <v>Carpinteros</v>
          </cell>
          <cell r="B287" t="str">
            <v xml:space="preserve">M.O. CARPINTERIA, COLUMNAS, TAPAS, CONFECCION E INSTALACION  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 t="str">
            <v>P. A.</v>
          </cell>
        </row>
        <row r="288">
          <cell r="A288" t="str">
            <v>Carpinteros</v>
          </cell>
          <cell r="B288" t="str">
            <v>M. O.1016-0 [0] Instalación de Caseta de Materiales</v>
          </cell>
          <cell r="C288" t="str">
            <v>p2</v>
          </cell>
          <cell r="D288">
            <v>429.19637166702665</v>
          </cell>
          <cell r="E288">
            <v>2</v>
          </cell>
          <cell r="F288">
            <v>0</v>
          </cell>
          <cell r="G288">
            <v>0</v>
          </cell>
          <cell r="H288">
            <v>1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7.6813726284157697</v>
          </cell>
        </row>
        <row r="289">
          <cell r="A289" t="str">
            <v>Carpinteros</v>
          </cell>
          <cell r="B289" t="str">
            <v>M. O.1016-1 [1] Col. 2 tapas c/retalle &gt;.02 hasta .10 m.</v>
          </cell>
          <cell r="C289" t="str">
            <v>ml</v>
          </cell>
          <cell r="D289">
            <v>15.15</v>
          </cell>
          <cell r="E289">
            <v>2</v>
          </cell>
          <cell r="F289">
            <v>0</v>
          </cell>
          <cell r="G289">
            <v>0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217.61170043158151</v>
          </cell>
        </row>
        <row r="290">
          <cell r="A290" t="str">
            <v>Carpinteros</v>
          </cell>
          <cell r="B290" t="str">
            <v>M. O.1016-2 [2] Col. 2 tapas c/retalle &gt;.10 hasta .20 m.</v>
          </cell>
          <cell r="C290" t="str">
            <v>ml</v>
          </cell>
          <cell r="D290">
            <v>13.51</v>
          </cell>
          <cell r="E290">
            <v>2</v>
          </cell>
          <cell r="F290">
            <v>0</v>
          </cell>
          <cell r="G290">
            <v>0</v>
          </cell>
          <cell r="H290">
            <v>1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244.02792461424576</v>
          </cell>
        </row>
        <row r="291">
          <cell r="A291" t="str">
            <v>Carpinteros</v>
          </cell>
          <cell r="B291" t="str">
            <v>M. O.1016-3 [3] Col. 2 tapas c/retalle &gt;.20 hasta .30 m.</v>
          </cell>
          <cell r="C291" t="str">
            <v>ml</v>
          </cell>
          <cell r="D291">
            <v>12.1</v>
          </cell>
          <cell r="E291">
            <v>2</v>
          </cell>
          <cell r="F291">
            <v>0</v>
          </cell>
          <cell r="G291">
            <v>0</v>
          </cell>
          <cell r="H291">
            <v>1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272.46423649078184</v>
          </cell>
        </row>
        <row r="292">
          <cell r="A292" t="str">
            <v>Carpinteros</v>
          </cell>
          <cell r="B292" t="str">
            <v>M. O.1016-4 [4] Col. Tapa y tapa hasta .30 m. ancho</v>
          </cell>
          <cell r="C292" t="str">
            <v>ml</v>
          </cell>
          <cell r="D292">
            <v>24.19</v>
          </cell>
          <cell r="E292">
            <v>2</v>
          </cell>
          <cell r="F292">
            <v>0</v>
          </cell>
          <cell r="G292">
            <v>0</v>
          </cell>
          <cell r="H292">
            <v>1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136.28843578083755</v>
          </cell>
        </row>
        <row r="293">
          <cell r="A293" t="str">
            <v>Carpinteros</v>
          </cell>
          <cell r="B293" t="str">
            <v>M. O.1016-5 [5] Col. Tapa y tapa &gt;.30 hasta .40 m. ancho</v>
          </cell>
          <cell r="C293" t="str">
            <v>ml</v>
          </cell>
          <cell r="D293">
            <v>20</v>
          </cell>
          <cell r="E293">
            <v>2</v>
          </cell>
          <cell r="F293">
            <v>0</v>
          </cell>
          <cell r="G293">
            <v>0</v>
          </cell>
          <cell r="H293">
            <v>1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164.840863076923</v>
          </cell>
        </row>
        <row r="294">
          <cell r="A294" t="str">
            <v>Carpinteros</v>
          </cell>
          <cell r="B294" t="str">
            <v>M. O.1016-6 [6] Col. Tapa y tapa &gt;.40 hasta .50 m. ancho</v>
          </cell>
          <cell r="C294" t="str">
            <v>ml</v>
          </cell>
          <cell r="D294">
            <v>17.440000000000001</v>
          </cell>
          <cell r="E294">
            <v>2</v>
          </cell>
          <cell r="F294">
            <v>0</v>
          </cell>
          <cell r="G294">
            <v>0</v>
          </cell>
          <cell r="H294">
            <v>1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189.03768701481994</v>
          </cell>
        </row>
        <row r="295">
          <cell r="A295" t="str">
            <v>Carpinteros</v>
          </cell>
          <cell r="B295" t="str">
            <v xml:space="preserve">M.O. CARPINTERIA, CONFECCION COLUMNAS RECTANGULARES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 t="str">
            <v>P. A.</v>
          </cell>
        </row>
        <row r="296">
          <cell r="A296" t="str">
            <v>Carpinteros</v>
          </cell>
          <cell r="B296" t="str">
            <v>M. O.1017-1 [1] Col. .20x.20 hasta .30x.30 m.</v>
          </cell>
          <cell r="C296" t="str">
            <v>ml</v>
          </cell>
          <cell r="D296">
            <v>20</v>
          </cell>
          <cell r="E296">
            <v>2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164.840863076923</v>
          </cell>
        </row>
        <row r="297">
          <cell r="A297" t="str">
            <v>Carpinteros</v>
          </cell>
          <cell r="B297" t="str">
            <v>M. O.1017-2 [2] Col. &gt;.30x.30 hasta .40x.40 m.</v>
          </cell>
          <cell r="C297" t="str">
            <v>ml</v>
          </cell>
          <cell r="D297">
            <v>17.440000000000001</v>
          </cell>
          <cell r="E297">
            <v>2</v>
          </cell>
          <cell r="F297">
            <v>0</v>
          </cell>
          <cell r="G297">
            <v>0</v>
          </cell>
          <cell r="H297">
            <v>1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189.03768701481994</v>
          </cell>
        </row>
        <row r="298">
          <cell r="A298" t="str">
            <v>Carpinteros</v>
          </cell>
          <cell r="B298" t="str">
            <v>M. O.1017-3 [3] Col. &gt;.40x.40 hasta .50x.50 m.</v>
          </cell>
          <cell r="C298" t="str">
            <v>ml</v>
          </cell>
          <cell r="D298">
            <v>15.15</v>
          </cell>
          <cell r="E298">
            <v>2</v>
          </cell>
          <cell r="F298">
            <v>0</v>
          </cell>
          <cell r="G298">
            <v>0</v>
          </cell>
          <cell r="H298">
            <v>1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217.61170043158151</v>
          </cell>
        </row>
        <row r="299">
          <cell r="A299" t="str">
            <v>Carpinteros</v>
          </cell>
          <cell r="B299" t="str">
            <v>M. O.1017-4 [4] Col. &gt;.50x.50 hasta .60x.60 m.</v>
          </cell>
          <cell r="C299" t="str">
            <v>ml</v>
          </cell>
          <cell r="D299">
            <v>12.1</v>
          </cell>
          <cell r="E299">
            <v>2</v>
          </cell>
          <cell r="F299">
            <v>0</v>
          </cell>
          <cell r="G299">
            <v>0</v>
          </cell>
          <cell r="H299">
            <v>1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272.46423649078184</v>
          </cell>
        </row>
        <row r="300">
          <cell r="A300" t="str">
            <v>Carpinteros</v>
          </cell>
          <cell r="B300" t="str">
            <v>M. O.1017-5 [5] Col. &gt;.60x.60 hasta .70x.70 m.</v>
          </cell>
          <cell r="C300" t="str">
            <v>ml</v>
          </cell>
          <cell r="D300">
            <v>10.14</v>
          </cell>
          <cell r="E300">
            <v>2</v>
          </cell>
          <cell r="F300">
            <v>0</v>
          </cell>
          <cell r="G300">
            <v>0</v>
          </cell>
          <cell r="H300">
            <v>1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325.12990744955226</v>
          </cell>
        </row>
        <row r="301">
          <cell r="A301" t="str">
            <v>Carpinteros</v>
          </cell>
          <cell r="B301" t="str">
            <v>M. O.1017-6 [6] Col. &gt;.70x.70 hasta .80x.80 m.</v>
          </cell>
          <cell r="C301" t="str">
            <v>ml</v>
          </cell>
          <cell r="D301">
            <v>8.67</v>
          </cell>
          <cell r="E301">
            <v>2</v>
          </cell>
          <cell r="F301">
            <v>0</v>
          </cell>
          <cell r="G301">
            <v>0</v>
          </cell>
          <cell r="H301">
            <v>1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380.25573950847291</v>
          </cell>
        </row>
        <row r="302">
          <cell r="A302" t="str">
            <v>Carpinteros</v>
          </cell>
          <cell r="B302" t="str">
            <v>M. O.1017-7 [7] Col. &gt;.80x.80 hasta 1.00x1.00 m.</v>
          </cell>
          <cell r="C302" t="str">
            <v>ml</v>
          </cell>
          <cell r="D302">
            <v>7.61</v>
          </cell>
          <cell r="E302">
            <v>2</v>
          </cell>
          <cell r="F302">
            <v>0</v>
          </cell>
          <cell r="G302">
            <v>0</v>
          </cell>
          <cell r="H302">
            <v>1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433.22171636510643</v>
          </cell>
        </row>
        <row r="303">
          <cell r="A303" t="str">
            <v>Carpinteros</v>
          </cell>
          <cell r="B303" t="str">
            <v xml:space="preserve">M.O. CARPINTERIA, INSTALACION DE COLUMNAS RECTANGULARES  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 t="str">
            <v>P. A.</v>
          </cell>
        </row>
        <row r="304">
          <cell r="A304" t="str">
            <v>Carpinteros</v>
          </cell>
          <cell r="B304" t="str">
            <v>M. O.1018-1 [1] Col. .20x.20 hasta .30x.30 m.</v>
          </cell>
          <cell r="C304" t="str">
            <v>ml</v>
          </cell>
          <cell r="D304">
            <v>17.440000000000001</v>
          </cell>
          <cell r="E304">
            <v>2</v>
          </cell>
          <cell r="F304">
            <v>0</v>
          </cell>
          <cell r="G304">
            <v>0</v>
          </cell>
          <cell r="H304">
            <v>1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189.03768701481994</v>
          </cell>
        </row>
        <row r="305">
          <cell r="A305" t="str">
            <v>Carpinteros</v>
          </cell>
          <cell r="B305" t="str">
            <v>M. O.1018-2 [2] Col. &gt;.30x.30 hasta .40x.40 m.</v>
          </cell>
          <cell r="C305" t="str">
            <v>ml</v>
          </cell>
          <cell r="D305">
            <v>13.51</v>
          </cell>
          <cell r="E305">
            <v>2</v>
          </cell>
          <cell r="F305">
            <v>0</v>
          </cell>
          <cell r="G305">
            <v>0</v>
          </cell>
          <cell r="H305">
            <v>1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244.02792461424576</v>
          </cell>
        </row>
        <row r="306">
          <cell r="A306" t="str">
            <v>Carpinteros</v>
          </cell>
          <cell r="B306" t="str">
            <v>M. O.1018-3 [3] Col. &gt;.40x.40 hasta .50x.50 m.</v>
          </cell>
          <cell r="C306" t="str">
            <v>ml</v>
          </cell>
          <cell r="D306">
            <v>12.1</v>
          </cell>
          <cell r="E306">
            <v>2</v>
          </cell>
          <cell r="F306">
            <v>0</v>
          </cell>
          <cell r="G306">
            <v>0</v>
          </cell>
          <cell r="H306">
            <v>1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272.46423649078184</v>
          </cell>
        </row>
        <row r="307">
          <cell r="A307" t="str">
            <v>Carpinteros</v>
          </cell>
          <cell r="B307" t="str">
            <v>M. O.1018-4 [4] Col. &gt;.50x.50 hasta .60x.60 m.</v>
          </cell>
          <cell r="C307" t="str">
            <v>ml</v>
          </cell>
          <cell r="D307">
            <v>7.61</v>
          </cell>
          <cell r="E307">
            <v>2</v>
          </cell>
          <cell r="F307">
            <v>0</v>
          </cell>
          <cell r="G307">
            <v>0</v>
          </cell>
          <cell r="H307">
            <v>1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433.22171636510643</v>
          </cell>
        </row>
        <row r="308">
          <cell r="A308" t="str">
            <v>Carpinteros</v>
          </cell>
          <cell r="B308" t="str">
            <v>M. O.1018-5 [5] Col. &gt;.60x.60 hasta .70x.70 m.</v>
          </cell>
          <cell r="C308" t="str">
            <v>ml</v>
          </cell>
          <cell r="D308">
            <v>6.73</v>
          </cell>
          <cell r="E308">
            <v>2</v>
          </cell>
          <cell r="F308">
            <v>0</v>
          </cell>
          <cell r="G308">
            <v>0</v>
          </cell>
          <cell r="H308">
            <v>1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489.86883529546208</v>
          </cell>
        </row>
        <row r="309">
          <cell r="A309" t="str">
            <v>Carpinteros</v>
          </cell>
          <cell r="B309" t="str">
            <v>M. O.1018-6 [6] Col. &gt;.70x.70 hasta .80x.80 m.</v>
          </cell>
          <cell r="C309" t="str">
            <v>ml</v>
          </cell>
          <cell r="D309">
            <v>6.1</v>
          </cell>
          <cell r="E309">
            <v>2</v>
          </cell>
          <cell r="F309">
            <v>0</v>
          </cell>
          <cell r="G309">
            <v>0</v>
          </cell>
          <cell r="H309">
            <v>1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540.46184615384595</v>
          </cell>
        </row>
        <row r="310">
          <cell r="A310" t="str">
            <v>Carpinteros</v>
          </cell>
          <cell r="B310" t="str">
            <v>M. O.1018-7 [7] Col. &gt;.80x.80 hasta 1.00x1.00 m.</v>
          </cell>
          <cell r="C310" t="str">
            <v>ml</v>
          </cell>
          <cell r="D310">
            <v>5.07</v>
          </cell>
          <cell r="E310">
            <v>2</v>
          </cell>
          <cell r="F310">
            <v>0</v>
          </cell>
          <cell r="G310">
            <v>0</v>
          </cell>
          <cell r="H310">
            <v>1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650.25981489910453</v>
          </cell>
        </row>
        <row r="311">
          <cell r="A311" t="str">
            <v>Carpinteros</v>
          </cell>
          <cell r="B311" t="str">
            <v xml:space="preserve">M.O. CARPINTERIA, CONFECCION E INSTALACION DE COLUMNAS CONICAS Y REDONDAS  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 t="str">
            <v>P. A.</v>
          </cell>
        </row>
        <row r="312">
          <cell r="A312" t="str">
            <v>Carpinteros</v>
          </cell>
          <cell r="B312" t="str">
            <v>M. O.1019-1 [1] Col. cónica diám. &gt;.50 m.</v>
          </cell>
          <cell r="C312" t="str">
            <v>ml</v>
          </cell>
          <cell r="D312">
            <v>5.51</v>
          </cell>
          <cell r="E312">
            <v>2</v>
          </cell>
          <cell r="F312">
            <v>0</v>
          </cell>
          <cell r="G312">
            <v>0</v>
          </cell>
          <cell r="H312">
            <v>1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598.33344129554632</v>
          </cell>
        </row>
        <row r="313">
          <cell r="A313" t="str">
            <v>Carpinteros</v>
          </cell>
          <cell r="B313" t="str">
            <v>M. O.1019-2 [2] Col. cónica diám. hasta .50 m.</v>
          </cell>
          <cell r="C313" t="str">
            <v>ml</v>
          </cell>
          <cell r="D313">
            <v>13.51</v>
          </cell>
          <cell r="E313">
            <v>2</v>
          </cell>
          <cell r="F313">
            <v>0</v>
          </cell>
          <cell r="G313">
            <v>0</v>
          </cell>
          <cell r="H313">
            <v>1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244.02792461424576</v>
          </cell>
        </row>
        <row r="314">
          <cell r="A314" t="str">
            <v>Carpinteros</v>
          </cell>
          <cell r="B314" t="str">
            <v>M. O.1019-3 [3] Col. redonda diám. &gt;.50 m.</v>
          </cell>
          <cell r="C314" t="str">
            <v>ml</v>
          </cell>
          <cell r="D314">
            <v>7.14</v>
          </cell>
          <cell r="E314">
            <v>2</v>
          </cell>
          <cell r="F314">
            <v>0</v>
          </cell>
          <cell r="G314">
            <v>0</v>
          </cell>
          <cell r="H314">
            <v>1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461.73911226028855</v>
          </cell>
        </row>
        <row r="315">
          <cell r="A315" t="str">
            <v>Carpinteros</v>
          </cell>
          <cell r="B315" t="str">
            <v>M. O.1019-4 [4] Col. redonda diám. hasta .50 m.</v>
          </cell>
          <cell r="C315" t="str">
            <v>ml</v>
          </cell>
          <cell r="D315">
            <v>13.51</v>
          </cell>
          <cell r="E315">
            <v>2</v>
          </cell>
          <cell r="F315">
            <v>0</v>
          </cell>
          <cell r="G315">
            <v>0</v>
          </cell>
          <cell r="H315">
            <v>1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244.02792461424576</v>
          </cell>
        </row>
        <row r="316">
          <cell r="A316" t="str">
            <v>Carpinteros</v>
          </cell>
          <cell r="B316" t="str">
            <v>M. O.1019-5 [5] Col. cón. o red. adic. p/c .10 m. diám. &gt; .50 m.</v>
          </cell>
          <cell r="C316" t="str">
            <v>ml</v>
          </cell>
          <cell r="D316" t="str">
            <v>P. A.</v>
          </cell>
          <cell r="E316">
            <v>2</v>
          </cell>
          <cell r="F316">
            <v>0</v>
          </cell>
          <cell r="G316">
            <v>0</v>
          </cell>
          <cell r="H316">
            <v>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 t="str">
            <v>P. A.</v>
          </cell>
        </row>
        <row r="317">
          <cell r="A317" t="str">
            <v>Carpinteros</v>
          </cell>
          <cell r="B317" t="str">
            <v xml:space="preserve">M.O. CARPINTERIA, DESENCOFRADOS (AREA DE CONTACTO FORRO-CONCRETO) 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 t="str">
            <v>P. A.</v>
          </cell>
        </row>
        <row r="318">
          <cell r="A318" t="str">
            <v>Carpinteros</v>
          </cell>
          <cell r="B318" t="str">
            <v>M. O.1020-1 [1] Columna</v>
          </cell>
          <cell r="C318" t="str">
            <v>m²</v>
          </cell>
          <cell r="D318">
            <v>115.39</v>
          </cell>
          <cell r="E318">
            <v>2</v>
          </cell>
          <cell r="F318">
            <v>0</v>
          </cell>
          <cell r="G318">
            <v>0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28.571082949462348</v>
          </cell>
        </row>
        <row r="319">
          <cell r="A319" t="str">
            <v>Carpinteros</v>
          </cell>
          <cell r="B319" t="str">
            <v>M. O.1020-2 [2] Arco</v>
          </cell>
          <cell r="C319" t="str">
            <v>m²</v>
          </cell>
          <cell r="D319">
            <v>100</v>
          </cell>
          <cell r="E319">
            <v>2</v>
          </cell>
          <cell r="F319">
            <v>0</v>
          </cell>
          <cell r="G319">
            <v>0</v>
          </cell>
          <cell r="H319">
            <v>1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32.968172615384603</v>
          </cell>
        </row>
        <row r="320">
          <cell r="A320" t="str">
            <v>Carpinteros</v>
          </cell>
          <cell r="B320" t="str">
            <v>M. O.1020-3 [3] Dintel</v>
          </cell>
          <cell r="C320" t="str">
            <v>m²</v>
          </cell>
          <cell r="D320">
            <v>100</v>
          </cell>
          <cell r="E320">
            <v>2</v>
          </cell>
          <cell r="F320">
            <v>0</v>
          </cell>
          <cell r="G320">
            <v>0</v>
          </cell>
          <cell r="H320">
            <v>1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32.968172615384603</v>
          </cell>
        </row>
        <row r="321">
          <cell r="A321" t="str">
            <v>Carpinteros</v>
          </cell>
          <cell r="B321" t="str">
            <v>M. O.1020-4 [4] Falso Piso, hasta 2.75 m. alt.</v>
          </cell>
          <cell r="C321" t="str">
            <v>m²</v>
          </cell>
          <cell r="D321">
            <v>93.75</v>
          </cell>
          <cell r="E321">
            <v>2</v>
          </cell>
          <cell r="F321">
            <v>0</v>
          </cell>
          <cell r="G321">
            <v>0</v>
          </cell>
          <cell r="H321">
            <v>1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35.166050789743572</v>
          </cell>
        </row>
        <row r="322">
          <cell r="A322" t="str">
            <v>Carpinteros</v>
          </cell>
          <cell r="B322" t="str">
            <v>M. O.1020-5 [5] Falso Piso, &gt;2.75 m. alt., p/c m. adic.</v>
          </cell>
          <cell r="C322" t="str">
            <v>m²</v>
          </cell>
          <cell r="D322">
            <v>1000</v>
          </cell>
          <cell r="E322">
            <v>2</v>
          </cell>
          <cell r="F322">
            <v>0</v>
          </cell>
          <cell r="G322">
            <v>0</v>
          </cell>
          <cell r="H322">
            <v>1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3.2968172615384601</v>
          </cell>
        </row>
        <row r="323">
          <cell r="A323" t="str">
            <v>Carpinteros</v>
          </cell>
          <cell r="B323" t="str">
            <v>M. O.1020-6 [6] Viga</v>
          </cell>
          <cell r="C323" t="str">
            <v>m²</v>
          </cell>
          <cell r="D323">
            <v>100</v>
          </cell>
          <cell r="E323">
            <v>2</v>
          </cell>
          <cell r="F323">
            <v>0</v>
          </cell>
          <cell r="G323">
            <v>0</v>
          </cell>
          <cell r="H323">
            <v>1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32.968172615384603</v>
          </cell>
        </row>
        <row r="324">
          <cell r="A324" t="str">
            <v>Carpinteros</v>
          </cell>
          <cell r="B324" t="str">
            <v xml:space="preserve">M.O. CARPINTERIA, CONFECCION E INSTALACION DE ESTRUCTURAS VARIAS  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 t="str">
            <v>P. A.</v>
          </cell>
        </row>
        <row r="325">
          <cell r="A325" t="str">
            <v>Carpinteros</v>
          </cell>
          <cell r="B325" t="str">
            <v>M. O.1021-1 [1] Caballete asbesto, inst. alto 4 m.</v>
          </cell>
          <cell r="C325" t="str">
            <v>Ud</v>
          </cell>
          <cell r="D325">
            <v>57.69</v>
          </cell>
          <cell r="E325">
            <v>2</v>
          </cell>
          <cell r="F325">
            <v>0</v>
          </cell>
          <cell r="G325">
            <v>0</v>
          </cell>
          <cell r="H325">
            <v>1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57.147118418070036</v>
          </cell>
        </row>
        <row r="326">
          <cell r="A326" t="str">
            <v>Carpinteros</v>
          </cell>
          <cell r="B326" t="str">
            <v>M. O.1021-2 [2] Caballete zinc, inst. alto 4 m.</v>
          </cell>
          <cell r="C326" t="str">
            <v>Ud</v>
          </cell>
          <cell r="D326">
            <v>42.31</v>
          </cell>
          <cell r="E326">
            <v>1</v>
          </cell>
          <cell r="F326">
            <v>0</v>
          </cell>
          <cell r="G326">
            <v>0</v>
          </cell>
          <cell r="H326">
            <v>1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57.696043124920443</v>
          </cell>
        </row>
        <row r="327">
          <cell r="A327" t="str">
            <v>Carpinteros</v>
          </cell>
          <cell r="B327" t="str">
            <v>M. O.1021-3 [3] Plancha asb. cem. 3'x6', con enlatado, inst. alto 4 m.</v>
          </cell>
          <cell r="C327" t="str">
            <v>Ud</v>
          </cell>
          <cell r="D327">
            <v>40.54</v>
          </cell>
          <cell r="E327">
            <v>2</v>
          </cell>
          <cell r="F327">
            <v>0</v>
          </cell>
          <cell r="G327">
            <v>0</v>
          </cell>
          <cell r="H327">
            <v>1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81.32257675230538</v>
          </cell>
        </row>
        <row r="328">
          <cell r="A328" t="str">
            <v>Carpinteros</v>
          </cell>
          <cell r="B328" t="str">
            <v>M. O.1021-4 [4] Plancha asb. cem. 3'x6', sin enlatado, inst. alto 4 m.</v>
          </cell>
          <cell r="C328" t="str">
            <v>Ud</v>
          </cell>
          <cell r="D328">
            <v>51.72</v>
          </cell>
          <cell r="E328">
            <v>2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63.743566541733571</v>
          </cell>
        </row>
        <row r="329">
          <cell r="A329" t="str">
            <v>Carpinteros</v>
          </cell>
          <cell r="B329" t="str">
            <v>M. O.1021-5 [5] Plancha asb. cem. 3'x8', con enlatado, inst. alto 4 m.</v>
          </cell>
          <cell r="C329" t="str">
            <v>Ud</v>
          </cell>
          <cell r="D329">
            <v>35.71</v>
          </cell>
          <cell r="E329">
            <v>2</v>
          </cell>
          <cell r="F329">
            <v>0</v>
          </cell>
          <cell r="G329">
            <v>0</v>
          </cell>
          <cell r="H329">
            <v>1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92.321961958511906</v>
          </cell>
        </row>
        <row r="330">
          <cell r="A330" t="str">
            <v>Carpinteros</v>
          </cell>
          <cell r="B330" t="str">
            <v>M. O.1021-6 [6] Plancha asb. cem. 3'x8', sin enlatado, inst. alto 4 m.</v>
          </cell>
          <cell r="C330" t="str">
            <v>Ud</v>
          </cell>
          <cell r="D330">
            <v>40.54</v>
          </cell>
          <cell r="E330">
            <v>2</v>
          </cell>
          <cell r="F330">
            <v>0</v>
          </cell>
          <cell r="G330">
            <v>0</v>
          </cell>
          <cell r="H330">
            <v>1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81.32257675230538</v>
          </cell>
        </row>
        <row r="331">
          <cell r="A331" t="str">
            <v>Carpinteros</v>
          </cell>
          <cell r="B331" t="str">
            <v>M. O.1021-7 [7] Plancha Sisal cemento 3x2, con enlatado, inst. alto 4 m.</v>
          </cell>
          <cell r="C331" t="str">
            <v>Ud</v>
          </cell>
          <cell r="D331">
            <v>24.19</v>
          </cell>
          <cell r="E331">
            <v>2</v>
          </cell>
          <cell r="F331">
            <v>0</v>
          </cell>
          <cell r="G331">
            <v>0</v>
          </cell>
          <cell r="H331">
            <v>1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136.28843578083755</v>
          </cell>
        </row>
        <row r="332">
          <cell r="A332" t="str">
            <v>Carpinteros</v>
          </cell>
          <cell r="B332" t="str">
            <v>M. O.1021-8 [8] Plancha zinc, con enlatado, inst. alto 4 m.</v>
          </cell>
          <cell r="C332" t="str">
            <v>m2</v>
          </cell>
          <cell r="D332">
            <v>45.46</v>
          </cell>
          <cell r="E332">
            <v>2</v>
          </cell>
          <cell r="F332">
            <v>0</v>
          </cell>
          <cell r="G332">
            <v>0</v>
          </cell>
          <cell r="H332">
            <v>1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72.521277200582048</v>
          </cell>
        </row>
        <row r="333">
          <cell r="A333" t="str">
            <v>Carpinteros</v>
          </cell>
          <cell r="B333" t="str">
            <v>M. O.1021-9 [9] Plancha zinc, sin enlatado, inst. alto 4 m.</v>
          </cell>
          <cell r="C333" t="str">
            <v>m2</v>
          </cell>
          <cell r="D333">
            <v>75</v>
          </cell>
          <cell r="E333">
            <v>2</v>
          </cell>
          <cell r="F333">
            <v>0</v>
          </cell>
          <cell r="G333">
            <v>0</v>
          </cell>
          <cell r="H333">
            <v>1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43.95756348717947</v>
          </cell>
        </row>
        <row r="334">
          <cell r="A334" t="str">
            <v>Carpinteros</v>
          </cell>
          <cell r="B334" t="str">
            <v>M. O.1021-10 [10] Tijerilla atornillada p/c p2 madera utiliz., conf. e inst.</v>
          </cell>
          <cell r="C334" t="str">
            <v>P²</v>
          </cell>
          <cell r="D334">
            <v>57.69</v>
          </cell>
          <cell r="E334">
            <v>2</v>
          </cell>
          <cell r="F334">
            <v>0</v>
          </cell>
          <cell r="G334">
            <v>0</v>
          </cell>
          <cell r="H334">
            <v>1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57.147118418070036</v>
          </cell>
        </row>
        <row r="335">
          <cell r="A335" t="str">
            <v>Carpinteros</v>
          </cell>
          <cell r="B335" t="str">
            <v>M. O.1021-11 [11] Tijerilla clavada p/c p2 madera utiliz., conf. e inst.</v>
          </cell>
          <cell r="C335" t="str">
            <v>P²</v>
          </cell>
          <cell r="D335">
            <v>100</v>
          </cell>
          <cell r="E335">
            <v>2</v>
          </cell>
          <cell r="F335">
            <v>0</v>
          </cell>
          <cell r="G335">
            <v>0</v>
          </cell>
          <cell r="H335">
            <v>1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32.968172615384603</v>
          </cell>
        </row>
        <row r="336">
          <cell r="A336" t="str">
            <v>Carpinteros</v>
          </cell>
          <cell r="B336" t="str">
            <v xml:space="preserve">M.O. CARPINTERIA, CONFECCION E INSTALACION DE FALSO PISO 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 t="str">
            <v>P. A.</v>
          </cell>
        </row>
        <row r="337">
          <cell r="A337" t="str">
            <v>Carpinteros</v>
          </cell>
          <cell r="B337" t="str">
            <v>M. O.1022-1 [1] Falso piso &gt;2.75 hasta 3.00 m. alto o vuelo cont.</v>
          </cell>
          <cell r="C337" t="str">
            <v>m²</v>
          </cell>
          <cell r="D337">
            <v>17.440000000000001</v>
          </cell>
          <cell r="E337">
            <v>2</v>
          </cell>
          <cell r="F337">
            <v>0</v>
          </cell>
          <cell r="G337">
            <v>0</v>
          </cell>
          <cell r="H337">
            <v>1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189.03768701481994</v>
          </cell>
        </row>
        <row r="338">
          <cell r="A338" t="str">
            <v>Carpinteros</v>
          </cell>
          <cell r="B338" t="str">
            <v>M. O.1022-2 [2] Falso piso &gt;3.00 hasta 4.00 m. alto o vuelo cont.</v>
          </cell>
          <cell r="C338" t="str">
            <v>m²</v>
          </cell>
          <cell r="D338">
            <v>15.15</v>
          </cell>
          <cell r="E338">
            <v>1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161.13000558517388</v>
          </cell>
        </row>
        <row r="339">
          <cell r="A339" t="str">
            <v>Carpinteros</v>
          </cell>
          <cell r="B339" t="str">
            <v>M. O.1022-3 [3] Falso piso &gt;4.00 hasta 5.00 m. alto o vuelo cont.</v>
          </cell>
          <cell r="C339" t="str">
            <v>m²</v>
          </cell>
          <cell r="D339">
            <v>13.51</v>
          </cell>
          <cell r="E339">
            <v>2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244.02792461424576</v>
          </cell>
        </row>
        <row r="340">
          <cell r="A340" t="str">
            <v>Carpinteros</v>
          </cell>
          <cell r="B340" t="str">
            <v>M. O.1022-4 [4] Falso piso &gt;5.00 hasta 6.00 m. alto o vuelo cont.</v>
          </cell>
          <cell r="C340" t="str">
            <v>m²</v>
          </cell>
          <cell r="D340">
            <v>12.1</v>
          </cell>
          <cell r="E340">
            <v>2</v>
          </cell>
          <cell r="F340">
            <v>0</v>
          </cell>
          <cell r="G340">
            <v>0</v>
          </cell>
          <cell r="H340">
            <v>1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272.46423649078184</v>
          </cell>
        </row>
        <row r="341">
          <cell r="A341" t="str">
            <v>Carpinteros</v>
          </cell>
          <cell r="B341" t="str">
            <v>M. O.1022-5 [5] Falso piso 3 ó más aguas.</v>
          </cell>
          <cell r="C341" t="str">
            <v>m²</v>
          </cell>
          <cell r="D341">
            <v>7.69</v>
          </cell>
          <cell r="E341">
            <v>2</v>
          </cell>
          <cell r="F341">
            <v>0</v>
          </cell>
          <cell r="G341">
            <v>0</v>
          </cell>
          <cell r="H341">
            <v>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428.71485845753705</v>
          </cell>
        </row>
        <row r="342">
          <cell r="A342" t="str">
            <v>Carpinteros</v>
          </cell>
          <cell r="B342" t="str">
            <v>M. O.1022-6 [6] Falso piso forma especial</v>
          </cell>
          <cell r="C342" t="str">
            <v>m²</v>
          </cell>
          <cell r="D342" t="str">
            <v>P. A.</v>
          </cell>
          <cell r="E342">
            <v>2</v>
          </cell>
          <cell r="F342">
            <v>0</v>
          </cell>
          <cell r="G342">
            <v>0</v>
          </cell>
          <cell r="H342">
            <v>1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 t="str">
            <v>P. A.</v>
          </cell>
        </row>
        <row r="343">
          <cell r="A343" t="str">
            <v>Carpinteros</v>
          </cell>
          <cell r="B343" t="str">
            <v>M. O.1022-7 [7] Falso piso hasta 2.75 m. alto o vuelo cont.</v>
          </cell>
          <cell r="C343" t="str">
            <v>m²</v>
          </cell>
          <cell r="D343">
            <v>20</v>
          </cell>
          <cell r="E343">
            <v>2</v>
          </cell>
          <cell r="F343">
            <v>0</v>
          </cell>
          <cell r="G343">
            <v>0</v>
          </cell>
          <cell r="H343">
            <v>1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164.840863076923</v>
          </cell>
        </row>
        <row r="344">
          <cell r="A344" t="str">
            <v>Carpinteros</v>
          </cell>
          <cell r="B344" t="str">
            <v>M. O.1022-8 [8] Vuelo .10 m. (no cont. falso piso)</v>
          </cell>
          <cell r="C344" t="str">
            <v>m</v>
          </cell>
          <cell r="D344">
            <v>57.69</v>
          </cell>
          <cell r="E344">
            <v>2</v>
          </cell>
          <cell r="F344">
            <v>0</v>
          </cell>
          <cell r="G344">
            <v>0</v>
          </cell>
          <cell r="H344">
            <v>1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57.147118418070036</v>
          </cell>
        </row>
        <row r="345">
          <cell r="A345" t="str">
            <v>Carpinteros</v>
          </cell>
          <cell r="B345" t="str">
            <v>M. O.1022-9 [9] Vuelo .20 m. (no cont. falso piso)</v>
          </cell>
          <cell r="C345" t="str">
            <v>m</v>
          </cell>
          <cell r="D345">
            <v>28.85</v>
          </cell>
          <cell r="E345">
            <v>2</v>
          </cell>
          <cell r="F345">
            <v>0</v>
          </cell>
          <cell r="G345">
            <v>0</v>
          </cell>
          <cell r="H345">
            <v>1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114.27442847620311</v>
          </cell>
        </row>
        <row r="346">
          <cell r="A346" t="str">
            <v>Carpinteros</v>
          </cell>
          <cell r="B346" t="str">
            <v>M. O.1022-10 [10] Vuelo .30 m. (no cont. falso piso)</v>
          </cell>
          <cell r="C346" t="str">
            <v>m</v>
          </cell>
          <cell r="D346">
            <v>19.23</v>
          </cell>
          <cell r="E346">
            <v>2</v>
          </cell>
          <cell r="F346">
            <v>0</v>
          </cell>
          <cell r="G346">
            <v>0</v>
          </cell>
          <cell r="H346">
            <v>1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171.44135525421009</v>
          </cell>
        </row>
        <row r="347">
          <cell r="A347" t="str">
            <v>Carpinteros</v>
          </cell>
          <cell r="B347" t="str">
            <v>M. O.1022-11 [11] Vuelo .40 m. (no cont. falso piso)</v>
          </cell>
          <cell r="C347" t="str">
            <v>m</v>
          </cell>
          <cell r="D347">
            <v>14.42</v>
          </cell>
          <cell r="E347">
            <v>2</v>
          </cell>
          <cell r="F347">
            <v>0</v>
          </cell>
          <cell r="G347">
            <v>0</v>
          </cell>
          <cell r="H347">
            <v>1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228.62810412888072</v>
          </cell>
        </row>
        <row r="348">
          <cell r="A348" t="str">
            <v>Carpinteros</v>
          </cell>
          <cell r="B348" t="str">
            <v>M. O.1022-12 [12] Vuelo .50 hasta .90 m. (no cont. falso piso)</v>
          </cell>
          <cell r="C348" t="str">
            <v>m</v>
          </cell>
          <cell r="D348">
            <v>11.54</v>
          </cell>
          <cell r="E348">
            <v>2</v>
          </cell>
          <cell r="F348">
            <v>0</v>
          </cell>
          <cell r="G348">
            <v>0</v>
          </cell>
          <cell r="H348">
            <v>1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285.68607119050785</v>
          </cell>
        </row>
        <row r="349">
          <cell r="A349" t="str">
            <v>Carpinteros</v>
          </cell>
          <cell r="B349" t="str">
            <v>M. O.1022-13 [13] Vuelo 1.00 m. en adelante = Falso piso</v>
          </cell>
          <cell r="C349" t="str">
            <v>m²</v>
          </cell>
          <cell r="D349">
            <v>20</v>
          </cell>
          <cell r="E349">
            <v>2</v>
          </cell>
          <cell r="F349">
            <v>0</v>
          </cell>
          <cell r="G349">
            <v>0</v>
          </cell>
          <cell r="H349">
            <v>1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164.840863076923</v>
          </cell>
        </row>
        <row r="350">
          <cell r="A350" t="str">
            <v>Carpinteros</v>
          </cell>
          <cell r="B350" t="str">
            <v>M. O.1022-14 [14] Vuelo con ménsula</v>
          </cell>
          <cell r="C350" t="str">
            <v>Ud</v>
          </cell>
          <cell r="D350" t="str">
            <v>P. A.</v>
          </cell>
          <cell r="E350">
            <v>2</v>
          </cell>
          <cell r="F350">
            <v>0</v>
          </cell>
          <cell r="G350">
            <v>0</v>
          </cell>
          <cell r="H350">
            <v>1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 t="str">
            <v>P. A.</v>
          </cell>
        </row>
        <row r="351">
          <cell r="A351" t="str">
            <v>Carpinteros</v>
          </cell>
          <cell r="B351" t="str">
            <v xml:space="preserve">M. O.1022-15 [15] Colocacion de Bovedilla </v>
          </cell>
          <cell r="C351" t="str">
            <v>Ud</v>
          </cell>
          <cell r="D351">
            <v>350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</v>
          </cell>
          <cell r="L351">
            <v>2</v>
          </cell>
          <cell r="M351">
            <v>5.8816870329670348</v>
          </cell>
        </row>
        <row r="352">
          <cell r="A352" t="str">
            <v>Carpinteros</v>
          </cell>
          <cell r="B352" t="str">
            <v xml:space="preserve">M.O. CARPINTERIA, CONFECCION E INSTALACION DE MOLDE DE MUROS  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 t="str">
            <v>P. A.</v>
          </cell>
        </row>
        <row r="353">
          <cell r="A353" t="str">
            <v>Carpinteros</v>
          </cell>
          <cell r="B353" t="str">
            <v>M. O.1023-1 [1] Molde pref. múlt., transp. mecán., c/cara instalada</v>
          </cell>
          <cell r="C353" t="str">
            <v>m²</v>
          </cell>
          <cell r="D353">
            <v>75</v>
          </cell>
          <cell r="E353">
            <v>2</v>
          </cell>
          <cell r="F353">
            <v>0</v>
          </cell>
          <cell r="G353">
            <v>0</v>
          </cell>
          <cell r="H353">
            <v>1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43.95756348717947</v>
          </cell>
        </row>
        <row r="354">
          <cell r="A354" t="str">
            <v>Carpinteros</v>
          </cell>
          <cell r="B354" t="str">
            <v>M. O.1023-2 [2] Muro H.A. c/cara lisa, confección</v>
          </cell>
          <cell r="C354" t="str">
            <v>m²</v>
          </cell>
          <cell r="D354">
            <v>16.670000000000002</v>
          </cell>
          <cell r="E354">
            <v>2</v>
          </cell>
          <cell r="F354">
            <v>0</v>
          </cell>
          <cell r="G354">
            <v>0</v>
          </cell>
          <cell r="H354">
            <v>1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197.76948179594839</v>
          </cell>
        </row>
        <row r="355">
          <cell r="A355" t="str">
            <v>Carpinteros</v>
          </cell>
          <cell r="B355" t="str">
            <v>M. O.1023-3 [3] Muro H.A. c/cara lisa, instalación</v>
          </cell>
          <cell r="C355" t="str">
            <v>m²</v>
          </cell>
          <cell r="D355">
            <v>13.27</v>
          </cell>
          <cell r="E355">
            <v>2</v>
          </cell>
          <cell r="F355">
            <v>0</v>
          </cell>
          <cell r="G355">
            <v>0</v>
          </cell>
          <cell r="H355">
            <v>1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248.44139122369708</v>
          </cell>
        </row>
        <row r="356">
          <cell r="A356" t="str">
            <v>Carpinteros</v>
          </cell>
          <cell r="B356" t="str">
            <v xml:space="preserve">M.O. CARPINTERIA, CONFECCION E INSTALACION DE MOLDE DEESTRUCTURAS VARIAS 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 t="str">
            <v>P. A.</v>
          </cell>
        </row>
        <row r="357">
          <cell r="A357" t="str">
            <v>Carpinteros</v>
          </cell>
          <cell r="B357" t="str">
            <v>M. O.1024-1 [1] Antepecho hasta .5 m.; cada .1 m. altura, conf.</v>
          </cell>
          <cell r="C357" t="str">
            <v>m²</v>
          </cell>
          <cell r="D357">
            <v>57.69</v>
          </cell>
          <cell r="E357">
            <v>2</v>
          </cell>
          <cell r="F357">
            <v>0</v>
          </cell>
          <cell r="G357">
            <v>0</v>
          </cell>
          <cell r="H357">
            <v>1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57.147118418070036</v>
          </cell>
        </row>
        <row r="358">
          <cell r="A358" t="str">
            <v>Carpinteros</v>
          </cell>
          <cell r="B358" t="str">
            <v>M. O.1024-2 [2] Arco hasta .2 fondo y hasta .3 m. radio, conf. e inst.</v>
          </cell>
          <cell r="C358" t="str">
            <v>m²</v>
          </cell>
          <cell r="D358">
            <v>6.1</v>
          </cell>
          <cell r="E358">
            <v>2</v>
          </cell>
          <cell r="F358">
            <v>0</v>
          </cell>
          <cell r="G358">
            <v>0</v>
          </cell>
          <cell r="H358">
            <v>1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540.46184615384595</v>
          </cell>
        </row>
        <row r="359">
          <cell r="A359" t="str">
            <v>Carpinteros</v>
          </cell>
          <cell r="B359" t="str">
            <v>M. O.1024-3 [3] Otros arcos</v>
          </cell>
          <cell r="C359" t="str">
            <v>m²</v>
          </cell>
          <cell r="D359" t="str">
            <v>P. A.</v>
          </cell>
          <cell r="E359">
            <v>2</v>
          </cell>
          <cell r="F359">
            <v>0</v>
          </cell>
          <cell r="G359">
            <v>0</v>
          </cell>
          <cell r="H359">
            <v>1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 t="str">
            <v>P. A.</v>
          </cell>
        </row>
        <row r="360">
          <cell r="A360" t="str">
            <v>Carpinteros</v>
          </cell>
          <cell r="B360" t="str">
            <v>M. O.1024-4 [4] Rampa lisa</v>
          </cell>
          <cell r="C360" t="str">
            <v>m²</v>
          </cell>
          <cell r="D360">
            <v>6.1</v>
          </cell>
          <cell r="E360">
            <v>2</v>
          </cell>
          <cell r="F360">
            <v>0</v>
          </cell>
          <cell r="G360">
            <v>0</v>
          </cell>
          <cell r="H360">
            <v>1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540.46184615384595</v>
          </cell>
        </row>
        <row r="361">
          <cell r="A361" t="str">
            <v>Carpinteros</v>
          </cell>
          <cell r="B361" t="str">
            <v>M. O.1024-5 [5] Rampa otro tipo no especif.</v>
          </cell>
          <cell r="C361" t="str">
            <v>m</v>
          </cell>
          <cell r="D361" t="str">
            <v>P. A.</v>
          </cell>
          <cell r="E361">
            <v>2</v>
          </cell>
          <cell r="F361">
            <v>0</v>
          </cell>
          <cell r="G361">
            <v>0</v>
          </cell>
          <cell r="H361">
            <v>1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 t="str">
            <v>P. A.</v>
          </cell>
        </row>
        <row r="362">
          <cell r="A362" t="str">
            <v>Carpinteros</v>
          </cell>
          <cell r="B362" t="str">
            <v xml:space="preserve">M.O. CARPINTERIA, TRABAJOS DE TERMINACION 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 t="str">
            <v>P. A.</v>
          </cell>
        </row>
        <row r="363">
          <cell r="A363" t="str">
            <v>Carpinteros</v>
          </cell>
          <cell r="B363" t="str">
            <v>M. O.1025-1 [1] Cielo raso de asbesto en cuadros 2'x2'</v>
          </cell>
          <cell r="C363" t="str">
            <v>m²</v>
          </cell>
          <cell r="D363">
            <v>11.11</v>
          </cell>
          <cell r="E363">
            <v>2</v>
          </cell>
          <cell r="F363">
            <v>0</v>
          </cell>
          <cell r="G363">
            <v>0</v>
          </cell>
          <cell r="H363">
            <v>1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296.74322786124753</v>
          </cell>
        </row>
        <row r="364">
          <cell r="A364" t="str">
            <v>Carpinteros</v>
          </cell>
          <cell r="B364" t="str">
            <v>M. O.1025-2 [2] Cielo raso de cartón acústico, encostillado</v>
          </cell>
          <cell r="C364" t="str">
            <v>m²</v>
          </cell>
          <cell r="D364">
            <v>11.11</v>
          </cell>
          <cell r="E364">
            <v>2</v>
          </cell>
          <cell r="F364">
            <v>0</v>
          </cell>
          <cell r="G364">
            <v>0</v>
          </cell>
          <cell r="H364">
            <v>1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296.74322786124753</v>
          </cell>
        </row>
        <row r="365">
          <cell r="A365" t="str">
            <v>Carpinteros</v>
          </cell>
          <cell r="B365" t="str">
            <v>M. O.1025-3 [3] Cielo raso de plywood en cuadros 2'x2'</v>
          </cell>
          <cell r="C365" t="str">
            <v>m²</v>
          </cell>
          <cell r="D365">
            <v>12.1</v>
          </cell>
          <cell r="E365">
            <v>2</v>
          </cell>
          <cell r="F365">
            <v>0</v>
          </cell>
          <cell r="G365">
            <v>0</v>
          </cell>
          <cell r="H365">
            <v>1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272.46423649078184</v>
          </cell>
        </row>
        <row r="366">
          <cell r="A366" t="str">
            <v>Carpinteros</v>
          </cell>
          <cell r="B366" t="str">
            <v>M. O.1025-4 [4] Cielo raso de plywood o cartón piedra</v>
          </cell>
          <cell r="C366" t="str">
            <v>m²</v>
          </cell>
          <cell r="D366">
            <v>15.15</v>
          </cell>
          <cell r="E366">
            <v>2</v>
          </cell>
          <cell r="F366">
            <v>0</v>
          </cell>
          <cell r="G366">
            <v>0</v>
          </cell>
          <cell r="H366">
            <v>1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217.61170043158151</v>
          </cell>
        </row>
        <row r="367">
          <cell r="A367" t="str">
            <v>Carpinteros</v>
          </cell>
          <cell r="B367" t="str">
            <v>M. O.1025-5 [5] Conf. Puerta biselada clavada</v>
          </cell>
          <cell r="C367" t="str">
            <v>Ud</v>
          </cell>
          <cell r="D367">
            <v>51.72</v>
          </cell>
          <cell r="E367">
            <v>2</v>
          </cell>
          <cell r="F367">
            <v>0</v>
          </cell>
          <cell r="G367">
            <v>0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63.743566541733571</v>
          </cell>
        </row>
        <row r="368">
          <cell r="A368" t="str">
            <v>Carpinteros</v>
          </cell>
          <cell r="B368" t="str">
            <v>M. O.1025-6 [6] Conf. Puerta clavada</v>
          </cell>
          <cell r="C368" t="str">
            <v>p²</v>
          </cell>
          <cell r="D368">
            <v>100</v>
          </cell>
          <cell r="E368">
            <v>2</v>
          </cell>
          <cell r="F368">
            <v>0</v>
          </cell>
          <cell r="G368">
            <v>0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32.968172615384603</v>
          </cell>
        </row>
        <row r="369">
          <cell r="A369" t="str">
            <v>Carpinteros</v>
          </cell>
          <cell r="B369" t="str">
            <v>M. O.1025-7 [7] Conf. Puerta en plumilla</v>
          </cell>
          <cell r="C369" t="str">
            <v>p²</v>
          </cell>
          <cell r="D369">
            <v>51.72</v>
          </cell>
          <cell r="E369">
            <v>2</v>
          </cell>
          <cell r="F369">
            <v>0</v>
          </cell>
          <cell r="G369">
            <v>0</v>
          </cell>
          <cell r="H369">
            <v>1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63.743566541733571</v>
          </cell>
        </row>
        <row r="370">
          <cell r="A370" t="str">
            <v>Carpinteros</v>
          </cell>
          <cell r="B370" t="str">
            <v>M. O.1025-8 [8] Conf. Puerta forrada en zinc</v>
          </cell>
          <cell r="C370" t="str">
            <v>p²</v>
          </cell>
          <cell r="D370">
            <v>40.54</v>
          </cell>
          <cell r="E370">
            <v>2</v>
          </cell>
          <cell r="F370">
            <v>0</v>
          </cell>
          <cell r="G370">
            <v>0</v>
          </cell>
          <cell r="H370">
            <v>1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81.32257675230538</v>
          </cell>
        </row>
        <row r="371">
          <cell r="A371" t="str">
            <v>Carpinteros</v>
          </cell>
          <cell r="B371" t="str">
            <v>M. O.1025-9 [9] División plywood decorativo</v>
          </cell>
          <cell r="C371" t="str">
            <v>m²</v>
          </cell>
          <cell r="D371" t="str">
            <v>P. A.</v>
          </cell>
          <cell r="E371">
            <v>2</v>
          </cell>
          <cell r="F371">
            <v>0</v>
          </cell>
          <cell r="G371">
            <v>0</v>
          </cell>
          <cell r="H371">
            <v>1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 t="str">
            <v>P. A.</v>
          </cell>
        </row>
        <row r="372">
          <cell r="A372" t="str">
            <v>Carpinteros</v>
          </cell>
          <cell r="B372" t="str">
            <v>M. O.1025-10 [10] División plywood, 1 lado</v>
          </cell>
          <cell r="C372" t="str">
            <v>m²</v>
          </cell>
          <cell r="D372">
            <v>17.440000000000001</v>
          </cell>
          <cell r="E372">
            <v>2</v>
          </cell>
          <cell r="F372">
            <v>0</v>
          </cell>
          <cell r="G372">
            <v>0</v>
          </cell>
          <cell r="H372">
            <v>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189.03768701481994</v>
          </cell>
        </row>
        <row r="373">
          <cell r="A373" t="str">
            <v>Carpinteros</v>
          </cell>
          <cell r="B373" t="str">
            <v>M. O.1025-11 [11] División plywood, 2 lados</v>
          </cell>
          <cell r="C373" t="str">
            <v>m²</v>
          </cell>
          <cell r="D373">
            <v>12.1</v>
          </cell>
          <cell r="E373">
            <v>2</v>
          </cell>
          <cell r="F373">
            <v>0</v>
          </cell>
          <cell r="G373">
            <v>0</v>
          </cell>
          <cell r="H373">
            <v>1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272.46423649078184</v>
          </cell>
        </row>
        <row r="374">
          <cell r="A374" t="str">
            <v>Carpinteros</v>
          </cell>
          <cell r="B374" t="str">
            <v>M. O.1025-12 [12] Forro closet, mad. preciosa</v>
          </cell>
          <cell r="C374" t="str">
            <v>m²</v>
          </cell>
          <cell r="D374" t="str">
            <v>P. A.</v>
          </cell>
          <cell r="E374">
            <v>2</v>
          </cell>
          <cell r="F374">
            <v>0</v>
          </cell>
          <cell r="G374">
            <v>0</v>
          </cell>
          <cell r="H374">
            <v>1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 t="str">
            <v>P. A.</v>
          </cell>
        </row>
        <row r="375">
          <cell r="A375" t="str">
            <v>Carpinteros</v>
          </cell>
          <cell r="B375" t="str">
            <v>M. O.1025-13 [13] Forro pared en mad. Preciosa, c/relieve</v>
          </cell>
          <cell r="C375" t="str">
            <v>m²</v>
          </cell>
          <cell r="D375" t="str">
            <v>P. A.</v>
          </cell>
          <cell r="E375">
            <v>2</v>
          </cell>
          <cell r="F375">
            <v>0</v>
          </cell>
          <cell r="G375">
            <v>0</v>
          </cell>
          <cell r="H375">
            <v>1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 t="str">
            <v>P. A.</v>
          </cell>
        </row>
        <row r="376">
          <cell r="A376" t="str">
            <v>Carpinteros</v>
          </cell>
          <cell r="B376" t="str">
            <v>M. O.1025-14 [14] Montar cerradura corriente</v>
          </cell>
          <cell r="C376" t="str">
            <v>Ud</v>
          </cell>
          <cell r="D376">
            <v>8.15</v>
          </cell>
          <cell r="E376">
            <v>2</v>
          </cell>
          <cell r="F376">
            <v>0</v>
          </cell>
          <cell r="G376">
            <v>0</v>
          </cell>
          <cell r="H376">
            <v>1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404.51745540349202</v>
          </cell>
        </row>
        <row r="377">
          <cell r="A377" t="str">
            <v>Carpinteros</v>
          </cell>
          <cell r="B377" t="str">
            <v>M. O.1025-15 [15] Montar cerradura especial</v>
          </cell>
          <cell r="C377" t="str">
            <v>Ud</v>
          </cell>
          <cell r="D377" t="str">
            <v>P. A.</v>
          </cell>
          <cell r="E377">
            <v>2</v>
          </cell>
          <cell r="F377">
            <v>0</v>
          </cell>
          <cell r="G377">
            <v>0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 t="str">
            <v>P. A.</v>
          </cell>
        </row>
        <row r="378">
          <cell r="A378" t="str">
            <v>Carpinteros</v>
          </cell>
          <cell r="B378" t="str">
            <v>M. O.1025-16 [16] Montar marco mad. corriente</v>
          </cell>
          <cell r="C378" t="str">
            <v>Ud</v>
          </cell>
          <cell r="D378">
            <v>51.72</v>
          </cell>
          <cell r="E378">
            <v>2</v>
          </cell>
          <cell r="F378">
            <v>0</v>
          </cell>
          <cell r="G378">
            <v>0</v>
          </cell>
          <cell r="H378">
            <v>1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63.743566541733571</v>
          </cell>
        </row>
        <row r="379">
          <cell r="A379" t="str">
            <v>Carpinteros</v>
          </cell>
          <cell r="B379" t="str">
            <v>M. O.1025-17 [17] Montar marco mad. preciosa</v>
          </cell>
          <cell r="C379" t="str">
            <v>Ud</v>
          </cell>
          <cell r="D379">
            <v>40.54</v>
          </cell>
          <cell r="E379">
            <v>2</v>
          </cell>
          <cell r="F379">
            <v>0</v>
          </cell>
          <cell r="G379">
            <v>0</v>
          </cell>
          <cell r="H379">
            <v>1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81.32257675230538</v>
          </cell>
        </row>
        <row r="380">
          <cell r="A380" t="str">
            <v>Carpinteros</v>
          </cell>
          <cell r="B380" t="str">
            <v>M. O.1025-18 [18] Montar marco metal</v>
          </cell>
          <cell r="C380" t="str">
            <v>Ud</v>
          </cell>
          <cell r="D380">
            <v>30.61</v>
          </cell>
          <cell r="E380">
            <v>2</v>
          </cell>
          <cell r="F380">
            <v>0</v>
          </cell>
          <cell r="G380">
            <v>0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107.70392883170402</v>
          </cell>
        </row>
        <row r="381">
          <cell r="A381" t="str">
            <v>Carpinteros</v>
          </cell>
          <cell r="B381" t="str">
            <v>M. O.1025-19 [19] Montar puerta panelada corriente .9x2.10 m.</v>
          </cell>
          <cell r="C381" t="str">
            <v>Ud</v>
          </cell>
          <cell r="D381">
            <v>4.87</v>
          </cell>
          <cell r="E381">
            <v>2</v>
          </cell>
          <cell r="F381">
            <v>0</v>
          </cell>
          <cell r="G381">
            <v>0</v>
          </cell>
          <cell r="H381">
            <v>1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676.96453009003289</v>
          </cell>
        </row>
        <row r="382">
          <cell r="A382" t="str">
            <v>Carpinteros</v>
          </cell>
          <cell r="B382" t="str">
            <v>M. O.1025-20 [20] Montar puerta pino .9x2.10 m.</v>
          </cell>
          <cell r="C382" t="str">
            <v>Ud</v>
          </cell>
          <cell r="D382">
            <v>6.1</v>
          </cell>
          <cell r="E382">
            <v>2</v>
          </cell>
          <cell r="F382">
            <v>0</v>
          </cell>
          <cell r="G382">
            <v>0</v>
          </cell>
          <cell r="H382">
            <v>1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540.46184615384595</v>
          </cell>
        </row>
        <row r="383">
          <cell r="A383" t="str">
            <v>Carpinteros</v>
          </cell>
          <cell r="B383" t="str">
            <v>M. O.1025-21 [21] Montar puerta plegadiza corredera .9x2.10 m.</v>
          </cell>
          <cell r="C383" t="str">
            <v>Ud</v>
          </cell>
          <cell r="D383">
            <v>4.05</v>
          </cell>
          <cell r="E383">
            <v>2</v>
          </cell>
          <cell r="F383">
            <v>0</v>
          </cell>
          <cell r="G383">
            <v>0</v>
          </cell>
          <cell r="H383">
            <v>1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814.02895346628645</v>
          </cell>
        </row>
        <row r="384">
          <cell r="A384" t="str">
            <v>Carpinteros</v>
          </cell>
          <cell r="B384" t="str">
            <v>M. O.1025-22 [22] Montar puerta plegadiza moldura o cubrefalta .9x2.10 m.</v>
          </cell>
          <cell r="C384" t="str">
            <v>Ud</v>
          </cell>
          <cell r="D384">
            <v>3.04</v>
          </cell>
          <cell r="E384">
            <v>2</v>
          </cell>
          <cell r="F384">
            <v>0</v>
          </cell>
          <cell r="G384">
            <v>0</v>
          </cell>
          <cell r="H384">
            <v>1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1084.4793623481776</v>
          </cell>
        </row>
        <row r="385">
          <cell r="A385" t="str">
            <v>Carpinteros</v>
          </cell>
          <cell r="B385" t="str">
            <v>M. O.1025-23 [23] Montar puerta plumilla con cáncamo .9x2.10 m.</v>
          </cell>
          <cell r="C385" t="str">
            <v>Ud</v>
          </cell>
          <cell r="D385">
            <v>3.04</v>
          </cell>
          <cell r="E385">
            <v>2</v>
          </cell>
          <cell r="F385">
            <v>0</v>
          </cell>
          <cell r="G385">
            <v>0</v>
          </cell>
          <cell r="H385">
            <v>1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1084.4793623481776</v>
          </cell>
        </row>
        <row r="386">
          <cell r="A386" t="str">
            <v>Carpinteros</v>
          </cell>
          <cell r="B386" t="str">
            <v>M. O.1025-24 [24] Montar puerta plywood .9x2.10 m.</v>
          </cell>
          <cell r="C386" t="str">
            <v>Ud</v>
          </cell>
          <cell r="D386">
            <v>6.1</v>
          </cell>
          <cell r="E386">
            <v>2</v>
          </cell>
          <cell r="F386">
            <v>0</v>
          </cell>
          <cell r="G386">
            <v>0</v>
          </cell>
          <cell r="H386">
            <v>1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540.46184615384595</v>
          </cell>
        </row>
        <row r="387">
          <cell r="A387" t="str">
            <v>Carpinteros</v>
          </cell>
          <cell r="B387" t="str">
            <v>M. O.1025-25 [25] Montar puerta vaivén .9x2.10 m.</v>
          </cell>
          <cell r="C387" t="str">
            <v>Ud</v>
          </cell>
          <cell r="D387">
            <v>4.05</v>
          </cell>
          <cell r="E387">
            <v>2</v>
          </cell>
          <cell r="F387">
            <v>0</v>
          </cell>
          <cell r="G387">
            <v>0</v>
          </cell>
          <cell r="H387">
            <v>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814.02895346628645</v>
          </cell>
        </row>
        <row r="388">
          <cell r="A388" t="str">
            <v>Carpinteros</v>
          </cell>
          <cell r="B388" t="str">
            <v xml:space="preserve">M.O. CARPINTERIA, CONFECCION E INSTALACION DE VIGAS Y DINTELES 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 t="str">
            <v>P. A.</v>
          </cell>
        </row>
        <row r="389">
          <cell r="A389" t="str">
            <v>Carpinteros</v>
          </cell>
          <cell r="B389" t="str">
            <v>M. O.1026-1 [1] Dintel hasta 2 m. Largo, &gt;.2 hasta .4, conf. e inst.</v>
          </cell>
          <cell r="C389" t="str">
            <v>m</v>
          </cell>
          <cell r="D389">
            <v>8.67</v>
          </cell>
          <cell r="E389">
            <v>2</v>
          </cell>
          <cell r="F389">
            <v>0</v>
          </cell>
          <cell r="G389">
            <v>0</v>
          </cell>
          <cell r="H389">
            <v>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380.25573950847291</v>
          </cell>
        </row>
        <row r="390">
          <cell r="A390" t="str">
            <v>Carpinteros</v>
          </cell>
          <cell r="B390" t="str">
            <v>M. O.1026-2 [2] Dintel &gt;2 m. largo, conf. e inst. = Vigas</v>
          </cell>
          <cell r="C390" t="str">
            <v>m</v>
          </cell>
          <cell r="D390" t="str">
            <v>P. A.</v>
          </cell>
          <cell r="E390">
            <v>2</v>
          </cell>
          <cell r="F390">
            <v>0</v>
          </cell>
          <cell r="G390">
            <v>0</v>
          </cell>
          <cell r="H390">
            <v>1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 t="str">
            <v>P. A.</v>
          </cell>
        </row>
        <row r="391">
          <cell r="A391" t="str">
            <v>Carpinteros</v>
          </cell>
          <cell r="B391" t="str">
            <v>M. O.1026-3 [3] Dintel 2 m. largo, hasta .20, conf. e inst.</v>
          </cell>
          <cell r="C391" t="str">
            <v>m</v>
          </cell>
          <cell r="D391">
            <v>12.1</v>
          </cell>
          <cell r="E391">
            <v>2</v>
          </cell>
          <cell r="F391">
            <v>0</v>
          </cell>
          <cell r="G391">
            <v>0</v>
          </cell>
          <cell r="H391">
            <v>1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272.46423649078184</v>
          </cell>
        </row>
        <row r="392">
          <cell r="A392" t="str">
            <v>Carpinteros</v>
          </cell>
          <cell r="B392" t="str">
            <v>M. O.1026-4 [4] Viga invertida, c/.10 m. alto, 2 caras, conf. e inst.</v>
          </cell>
          <cell r="C392" t="str">
            <v>m</v>
          </cell>
          <cell r="D392">
            <v>40.54</v>
          </cell>
          <cell r="E392">
            <v>2</v>
          </cell>
          <cell r="F392">
            <v>0</v>
          </cell>
          <cell r="G392">
            <v>0</v>
          </cell>
          <cell r="H392">
            <v>1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81.32257675230538</v>
          </cell>
        </row>
        <row r="393">
          <cell r="A393" t="str">
            <v>Carpinteros</v>
          </cell>
          <cell r="B393" t="str">
            <v>M. O.1026-5 [5] Viga invertida, c/.10 m. fondo, conf. e inst.</v>
          </cell>
          <cell r="C393" t="str">
            <v>m</v>
          </cell>
          <cell r="D393">
            <v>83.33</v>
          </cell>
          <cell r="E393">
            <v>2</v>
          </cell>
          <cell r="F393">
            <v>0</v>
          </cell>
          <cell r="G393">
            <v>0</v>
          </cell>
          <cell r="H393">
            <v>1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39.563389674048487</v>
          </cell>
        </row>
        <row r="394">
          <cell r="A394" t="str">
            <v>Carpinteros</v>
          </cell>
          <cell r="B394" t="str">
            <v>M. O.1026-6 [6] Viga amarre .15ó.20 x.20 m. alto, conf. e inst.</v>
          </cell>
          <cell r="C394" t="str">
            <v>m</v>
          </cell>
          <cell r="D394">
            <v>20</v>
          </cell>
          <cell r="E394">
            <v>2</v>
          </cell>
          <cell r="F394">
            <v>0</v>
          </cell>
          <cell r="G394">
            <v>0</v>
          </cell>
          <cell r="H394">
            <v>1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164.840863076923</v>
          </cell>
        </row>
        <row r="395">
          <cell r="A395" t="str">
            <v>Carpinteros</v>
          </cell>
          <cell r="B395" t="str">
            <v>M. O.1026-7 [7] Viga amarre .15ó.20 x.30 m. alto, conf. e inst.</v>
          </cell>
          <cell r="C395" t="str">
            <v>m</v>
          </cell>
          <cell r="D395">
            <v>17.440000000000001</v>
          </cell>
          <cell r="E395">
            <v>2</v>
          </cell>
          <cell r="F395">
            <v>0</v>
          </cell>
          <cell r="G395">
            <v>0</v>
          </cell>
          <cell r="H395">
            <v>1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189.03768701481994</v>
          </cell>
        </row>
        <row r="396">
          <cell r="A396" t="str">
            <v>Carpinteros</v>
          </cell>
          <cell r="B396" t="str">
            <v>M. O.1026-8 [8] Viga amarre .15ó.20 x.40 m. alto, conf. e inst.</v>
          </cell>
          <cell r="C396" t="str">
            <v>m</v>
          </cell>
          <cell r="D396">
            <v>15.15</v>
          </cell>
          <cell r="E396">
            <v>2</v>
          </cell>
          <cell r="F396">
            <v>0</v>
          </cell>
          <cell r="G396">
            <v>0</v>
          </cell>
          <cell r="H396">
            <v>1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217.61170043158151</v>
          </cell>
        </row>
        <row r="397">
          <cell r="A397" t="str">
            <v>Carpinteros</v>
          </cell>
          <cell r="B397" t="str">
            <v>M. O.1026-9 [9] Viga amarre .15ó.20 x.50 m. alto, conf. e inst.</v>
          </cell>
          <cell r="C397" t="str">
            <v>m</v>
          </cell>
          <cell r="D397">
            <v>13.51</v>
          </cell>
          <cell r="E397">
            <v>2</v>
          </cell>
          <cell r="F397">
            <v>0</v>
          </cell>
          <cell r="G397">
            <v>0</v>
          </cell>
          <cell r="H397">
            <v>1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244.02792461424576</v>
          </cell>
        </row>
        <row r="398">
          <cell r="A398" t="str">
            <v>Carpinteros</v>
          </cell>
          <cell r="B398" t="str">
            <v>M. O.1026-10 [10] Viga, c/.10 m. alto,  apunt. &gt;3.6, adic. c/m. conf. e inst.</v>
          </cell>
          <cell r="C398" t="str">
            <v>m</v>
          </cell>
          <cell r="D398" t="str">
            <v>P. A.</v>
          </cell>
          <cell r="E398">
            <v>2</v>
          </cell>
          <cell r="F398">
            <v>0</v>
          </cell>
          <cell r="G398">
            <v>0</v>
          </cell>
          <cell r="H398">
            <v>1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 t="str">
            <v>P. A.</v>
          </cell>
        </row>
        <row r="399">
          <cell r="A399" t="str">
            <v>Carpinteros</v>
          </cell>
          <cell r="B399" t="str">
            <v>M. O.1026-11 [11] Viga, c/.10 m. alto,  apunt. hasta 3.6 m., conf. e inst.</v>
          </cell>
          <cell r="C399" t="str">
            <v>m</v>
          </cell>
          <cell r="D399">
            <v>57.69</v>
          </cell>
          <cell r="E399">
            <v>2</v>
          </cell>
          <cell r="F399">
            <v>0</v>
          </cell>
          <cell r="G399">
            <v>0</v>
          </cell>
          <cell r="H399">
            <v>1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57.147118418070036</v>
          </cell>
        </row>
        <row r="400">
          <cell r="A400" t="str">
            <v>Carpinteros</v>
          </cell>
          <cell r="B400" t="str">
            <v>M. O.1026-12 [12] Viga, c/.10 m. Fondo</v>
          </cell>
          <cell r="C400" t="str">
            <v>m</v>
          </cell>
          <cell r="D400">
            <v>83.33</v>
          </cell>
          <cell r="E400">
            <v>2</v>
          </cell>
          <cell r="F400">
            <v>0</v>
          </cell>
          <cell r="G400">
            <v>0</v>
          </cell>
          <cell r="H400">
            <v>1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39.563389674048487</v>
          </cell>
        </row>
        <row r="401">
          <cell r="A401" t="str">
            <v>Carpinteros</v>
          </cell>
          <cell r="B401" t="str">
            <v>M. O.1026-13 [13] Viga zap. Hasta .4x.4 m., conf. e inst.</v>
          </cell>
          <cell r="C401" t="str">
            <v>m</v>
          </cell>
          <cell r="D401">
            <v>16.670000000000002</v>
          </cell>
          <cell r="E401">
            <v>2</v>
          </cell>
          <cell r="F401">
            <v>0</v>
          </cell>
          <cell r="G401">
            <v>0</v>
          </cell>
          <cell r="H401">
            <v>1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197.76948179594839</v>
          </cell>
        </row>
        <row r="402">
          <cell r="A402" t="str">
            <v>Carpinteros</v>
          </cell>
          <cell r="B402" t="str">
            <v>M. O.1026-14 [14] Viga zap. &gt;.4x.4 hasta .5x.5 m., conf. e inst.</v>
          </cell>
          <cell r="C402" t="str">
            <v>m</v>
          </cell>
          <cell r="D402">
            <v>24.19</v>
          </cell>
          <cell r="E402">
            <v>2</v>
          </cell>
          <cell r="F402">
            <v>0</v>
          </cell>
          <cell r="G402">
            <v>0</v>
          </cell>
          <cell r="H402">
            <v>1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136.28843578083755</v>
          </cell>
        </row>
        <row r="403">
          <cell r="A403" t="str">
            <v>Carpinteros</v>
          </cell>
          <cell r="B403" t="str">
            <v>M. O.1026-15 [15] Viga zap. &gt;.5x.5 hasta .6x.6 m., conf. e inst.</v>
          </cell>
          <cell r="C403" t="str">
            <v>m</v>
          </cell>
          <cell r="D403">
            <v>20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</row>
        <row r="404">
          <cell r="A404" t="str">
            <v>Técnicos Especiales</v>
          </cell>
          <cell r="B404" t="str">
            <v xml:space="preserve">M.O. DEMOLICIONES 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 t="str">
            <v>P. A.</v>
          </cell>
        </row>
        <row r="405">
          <cell r="A405" t="str">
            <v>Técnicos Especiales</v>
          </cell>
          <cell r="B405" t="str">
            <v>M. O.1027-1 [1] Cimiento de horm. armado</v>
          </cell>
          <cell r="C405" t="str">
            <v>m³</v>
          </cell>
          <cell r="D405">
            <v>0.5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</v>
          </cell>
          <cell r="L405">
            <v>0</v>
          </cell>
          <cell r="M405">
            <v>1456.37593846154</v>
          </cell>
        </row>
        <row r="406">
          <cell r="A406" t="str">
            <v>Técnicos Especiales</v>
          </cell>
          <cell r="B406" t="str">
            <v>M. O.1027-2 [2] Cimiento de piedra</v>
          </cell>
          <cell r="C406" t="str">
            <v>m³</v>
          </cell>
          <cell r="D406">
            <v>1.5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</v>
          </cell>
          <cell r="L406">
            <v>0</v>
          </cell>
          <cell r="M406">
            <v>485.4586461538467</v>
          </cell>
        </row>
        <row r="407">
          <cell r="A407" t="str">
            <v>Técnicos Especiales</v>
          </cell>
          <cell r="B407" t="str">
            <v>M. O.1027-3 [3] Cimiento viejo de horm. simple</v>
          </cell>
          <cell r="C407" t="str">
            <v>m³</v>
          </cell>
          <cell r="D407">
            <v>0.85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</v>
          </cell>
          <cell r="L407">
            <v>0</v>
          </cell>
          <cell r="M407">
            <v>856.69172850678831</v>
          </cell>
        </row>
        <row r="408">
          <cell r="A408" t="str">
            <v>Técnicos Especiales</v>
          </cell>
          <cell r="B408" t="str">
            <v>M. O.1027-4 [4] Muros de horm. armado</v>
          </cell>
          <cell r="C408" t="str">
            <v>m³</v>
          </cell>
          <cell r="D408">
            <v>0.5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</v>
          </cell>
          <cell r="L408">
            <v>0</v>
          </cell>
          <cell r="M408">
            <v>1456.37593846154</v>
          </cell>
        </row>
        <row r="409">
          <cell r="A409" t="str">
            <v>Técnicos Especiales</v>
          </cell>
          <cell r="B409" t="str">
            <v>M. O.1027-5 [5] Muro de piedra</v>
          </cell>
          <cell r="C409" t="str">
            <v>m³</v>
          </cell>
          <cell r="D409">
            <v>1.75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</v>
          </cell>
          <cell r="L409">
            <v>0</v>
          </cell>
          <cell r="M409">
            <v>416.10741098901144</v>
          </cell>
        </row>
        <row r="410">
          <cell r="A410" t="str">
            <v>Técnicos Especiales</v>
          </cell>
          <cell r="B410" t="str">
            <v>M. O.1027-6 [6] Muro de tapia</v>
          </cell>
          <cell r="C410" t="str">
            <v>m³</v>
          </cell>
          <cell r="D410">
            <v>4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</v>
          </cell>
          <cell r="L410">
            <v>0</v>
          </cell>
          <cell r="M410">
            <v>182.04699230769251</v>
          </cell>
        </row>
        <row r="411">
          <cell r="A411" t="str">
            <v>Técnicos Especiales</v>
          </cell>
          <cell r="B411" t="str">
            <v>M. O.1027-7a [7a] Techo de Asbesto</v>
          </cell>
          <cell r="C411" t="str">
            <v>m²</v>
          </cell>
          <cell r="D411">
            <v>30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2</v>
          </cell>
          <cell r="L411">
            <v>2</v>
          </cell>
          <cell r="M411">
            <v>92.892614358974399</v>
          </cell>
        </row>
        <row r="412">
          <cell r="A412" t="str">
            <v>Técnicos Especiales</v>
          </cell>
          <cell r="B412" t="str">
            <v>M. O.1027-7 [7] Techo de tejas</v>
          </cell>
          <cell r="C412" t="str">
            <v>m²</v>
          </cell>
          <cell r="D412">
            <v>10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</v>
          </cell>
          <cell r="L412">
            <v>0</v>
          </cell>
          <cell r="M412">
            <v>72.818796923077002</v>
          </cell>
        </row>
        <row r="413">
          <cell r="A413" t="str">
            <v>Técnicos Especiales</v>
          </cell>
          <cell r="B413" t="str">
            <v>M. O.1027-8 [8] Techo horm. armado con mallas</v>
          </cell>
          <cell r="C413" t="str">
            <v>m²</v>
          </cell>
          <cell r="D413">
            <v>4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</v>
          </cell>
          <cell r="L413">
            <v>0</v>
          </cell>
          <cell r="M413">
            <v>182.04699230769251</v>
          </cell>
        </row>
        <row r="414">
          <cell r="A414" t="str">
            <v>Técnicos Especiales</v>
          </cell>
          <cell r="B414" t="str">
            <v>M. O.1027-9 [9] Techo horm. armado con varillas</v>
          </cell>
          <cell r="C414" t="str">
            <v>m²</v>
          </cell>
          <cell r="D414">
            <v>2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</v>
          </cell>
          <cell r="L414">
            <v>0</v>
          </cell>
          <cell r="M414">
            <v>364.09398461538501</v>
          </cell>
        </row>
        <row r="415">
          <cell r="A415" t="str">
            <v>Carpinteros</v>
          </cell>
          <cell r="B415" t="str">
            <v xml:space="preserve">M.O. EBANISTERIA  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 t="str">
            <v>P. A.</v>
          </cell>
        </row>
        <row r="416">
          <cell r="A416" t="str">
            <v>Carpinteros</v>
          </cell>
          <cell r="B416" t="str">
            <v>M. O.1028-1 [1] Aplicar laca, todo costo (2 caras)</v>
          </cell>
          <cell r="C416" t="str">
            <v>m²</v>
          </cell>
          <cell r="D416">
            <v>1.4</v>
          </cell>
          <cell r="E416">
            <v>1</v>
          </cell>
          <cell r="F416">
            <v>0</v>
          </cell>
          <cell r="G416">
            <v>1</v>
          </cell>
          <cell r="H416">
            <v>0</v>
          </cell>
          <cell r="I416">
            <v>0</v>
          </cell>
          <cell r="J416">
            <v>0</v>
          </cell>
          <cell r="K416">
            <v>1</v>
          </cell>
          <cell r="L416">
            <v>0</v>
          </cell>
          <cell r="M416">
            <v>2557.8754615384619</v>
          </cell>
        </row>
        <row r="417">
          <cell r="A417" t="str">
            <v>Carpinteros</v>
          </cell>
          <cell r="B417" t="str">
            <v>M. O.1028-2 [2] Montar puerta, marco y llavín</v>
          </cell>
          <cell r="C417" t="str">
            <v>Ud</v>
          </cell>
          <cell r="D417">
            <v>2</v>
          </cell>
          <cell r="E417">
            <v>1</v>
          </cell>
          <cell r="F417">
            <v>0</v>
          </cell>
          <cell r="G417">
            <v>1</v>
          </cell>
          <cell r="H417">
            <v>0</v>
          </cell>
          <cell r="I417">
            <v>0</v>
          </cell>
          <cell r="J417">
            <v>0</v>
          </cell>
          <cell r="K417">
            <v>1</v>
          </cell>
          <cell r="L417">
            <v>0</v>
          </cell>
          <cell r="M417">
            <v>1790.5128230769233</v>
          </cell>
        </row>
        <row r="418">
          <cell r="A418" t="str">
            <v>Carpinteros</v>
          </cell>
          <cell r="B418" t="str">
            <v>M. O.1028-3 [3] Transporte e Instalación de Puerta de aluminio y vidrio (1.00 x2.1)</v>
          </cell>
          <cell r="C418" t="str">
            <v>%</v>
          </cell>
          <cell r="D418">
            <v>1</v>
          </cell>
          <cell r="E418">
            <v>1</v>
          </cell>
          <cell r="F418">
            <v>0</v>
          </cell>
          <cell r="G418">
            <v>1</v>
          </cell>
          <cell r="H418">
            <v>0</v>
          </cell>
          <cell r="I418">
            <v>0</v>
          </cell>
          <cell r="J418">
            <v>0</v>
          </cell>
          <cell r="K418">
            <v>1</v>
          </cell>
          <cell r="L418">
            <v>0</v>
          </cell>
          <cell r="M418">
            <v>3581.0256461538465</v>
          </cell>
        </row>
        <row r="419">
          <cell r="A419" t="str">
            <v>Técnicos Especiales</v>
          </cell>
          <cell r="B419" t="str">
            <v xml:space="preserve">M.O. EXCAVACIONES Y CORTES CON EQUIPO 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 t="str">
            <v>P. A.</v>
          </cell>
        </row>
        <row r="420">
          <cell r="A420" t="str">
            <v>Técnicos Especiales</v>
          </cell>
          <cell r="B420" t="str">
            <v>M. O.1029-1 [1] Corte con Greddar en tierra</v>
          </cell>
          <cell r="C420" t="str">
            <v>HR</v>
          </cell>
          <cell r="D420" t="str">
            <v>P. A.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 t="str">
            <v>P. A.</v>
          </cell>
        </row>
        <row r="421">
          <cell r="A421" t="str">
            <v>Técnicos Especiales</v>
          </cell>
          <cell r="B421" t="str">
            <v>M. O.1029-2 [2] Exc. Caliche a mano  3.00 m. prof.</v>
          </cell>
          <cell r="C421" t="str">
            <v>m³</v>
          </cell>
          <cell r="D421">
            <v>0.98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1</v>
          </cell>
          <cell r="M421">
            <v>678.77678178963879</v>
          </cell>
        </row>
        <row r="422">
          <cell r="A422" t="str">
            <v>Técnicos Especiales</v>
          </cell>
          <cell r="B422" t="str">
            <v>M. O.1029-3 [3] Exc. Caliche a mano  3.01 - 5.00 m. prof.</v>
          </cell>
          <cell r="C422" t="str">
            <v>m³</v>
          </cell>
          <cell r="D422">
            <v>0.89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1</v>
          </cell>
          <cell r="M422">
            <v>747.41713050993928</v>
          </cell>
        </row>
        <row r="423">
          <cell r="A423" t="str">
            <v>Técnicos Especiales</v>
          </cell>
          <cell r="B423" t="str">
            <v>M. O.1029-4 [4] Exc. Caliche a mano  5.01 - 7.00 m. prof.</v>
          </cell>
          <cell r="C423" t="str">
            <v>m³</v>
          </cell>
          <cell r="D423">
            <v>0.81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1</v>
          </cell>
          <cell r="M423">
            <v>821.23610636277283</v>
          </cell>
        </row>
        <row r="424">
          <cell r="A424" t="str">
            <v>Técnicos Especiales</v>
          </cell>
          <cell r="B424" t="str">
            <v>M. O.1029-5 [5] Exc. Horm. armado,  3.00 m. prof.</v>
          </cell>
          <cell r="C424" t="str">
            <v>m³</v>
          </cell>
          <cell r="D424">
            <v>0.77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2</v>
          </cell>
          <cell r="M424">
            <v>1727.7954445554442</v>
          </cell>
        </row>
        <row r="425">
          <cell r="A425" t="str">
            <v>Técnicos Especiales</v>
          </cell>
          <cell r="B425" t="str">
            <v>M. O.1029-6 [6] Exc. Roca blanda a mano  3.00 m. prof.</v>
          </cell>
          <cell r="C425" t="str">
            <v>m³</v>
          </cell>
          <cell r="D425">
            <v>0.61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1</v>
          </cell>
          <cell r="M425">
            <v>1090.4938461538459</v>
          </cell>
        </row>
        <row r="426">
          <cell r="A426" t="str">
            <v>Técnicos Especiales</v>
          </cell>
          <cell r="B426" t="str">
            <v>M. O.1029-7 [7] Exc. Roca blanda a mano  3.01 - 5.00 m. prof.</v>
          </cell>
          <cell r="C426" t="str">
            <v>m³</v>
          </cell>
          <cell r="D426">
            <v>0.57999999999999996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1</v>
          </cell>
          <cell r="M426">
            <v>1146.8987002652518</v>
          </cell>
        </row>
        <row r="427">
          <cell r="A427" t="str">
            <v>Técnicos Especiales</v>
          </cell>
          <cell r="B427" t="str">
            <v>M. O.1029-8 [8] Exc. Roca blanda a mano  5.01 - 7.00 m. prof.</v>
          </cell>
          <cell r="C427" t="str">
            <v>m³</v>
          </cell>
          <cell r="D427">
            <v>0.53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1</v>
          </cell>
          <cell r="M427">
            <v>1255.0966908563132</v>
          </cell>
        </row>
        <row r="428">
          <cell r="A428" t="str">
            <v>Técnicos Especiales</v>
          </cell>
          <cell r="B428" t="str">
            <v>M. O.1029-9 [9] Exc. Roca cargadora Frontal de 3.00 m³</v>
          </cell>
          <cell r="C428" t="str">
            <v>hr</v>
          </cell>
          <cell r="D428">
            <v>1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A429" t="str">
            <v>Técnicos Especiales</v>
          </cell>
          <cell r="B429" t="str">
            <v>M. O.1029-10 [10] Exc. Roca compresor  3.01 - 5.00 m. prof.</v>
          </cell>
          <cell r="C429" t="str">
            <v>m³</v>
          </cell>
          <cell r="D429" t="str">
            <v>P. A.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 t="str">
            <v>P. A.</v>
          </cell>
        </row>
        <row r="430">
          <cell r="A430" t="str">
            <v>Técnicos Especiales</v>
          </cell>
          <cell r="B430" t="str">
            <v>M. O.1029-11 [11] Exc. Roca compresor  5.01 - 7.00 m. prof.</v>
          </cell>
          <cell r="C430" t="str">
            <v>m³</v>
          </cell>
          <cell r="D430" t="str">
            <v>P. A.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 t="str">
            <v>P. A.</v>
          </cell>
        </row>
        <row r="431">
          <cell r="A431" t="str">
            <v>Técnicos Especiales</v>
          </cell>
          <cell r="B431" t="str">
            <v>M. O.1029-12 [12] Exc. Roca dura a mano  3.00 m. prof.</v>
          </cell>
          <cell r="C431" t="str">
            <v>m³</v>
          </cell>
          <cell r="D431">
            <v>0.48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1</v>
          </cell>
          <cell r="M431">
            <v>1385.8359294871793</v>
          </cell>
        </row>
        <row r="432">
          <cell r="A432" t="str">
            <v>Técnicos Especiales</v>
          </cell>
          <cell r="B432" t="str">
            <v>M. O.1029-13 [13] Exc. Roca dura a mano  3.01 - 5.00 m. prof.</v>
          </cell>
          <cell r="C432" t="str">
            <v>m³</v>
          </cell>
          <cell r="D432">
            <v>0.46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1</v>
          </cell>
          <cell r="M432">
            <v>1446.0896655518391</v>
          </cell>
        </row>
        <row r="433">
          <cell r="A433" t="str">
            <v>Técnicos Especiales</v>
          </cell>
          <cell r="B433" t="str">
            <v>M. O.1029-14 [14] Exc. Roca dura a mano  5.01 - 7.00 m. prof.</v>
          </cell>
          <cell r="C433" t="str">
            <v>m³</v>
          </cell>
          <cell r="D433">
            <v>0.43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1</v>
          </cell>
          <cell r="M433">
            <v>1546.9796422182465</v>
          </cell>
        </row>
        <row r="434">
          <cell r="A434" t="str">
            <v>Técnicos Especiales</v>
          </cell>
          <cell r="B434" t="str">
            <v>M. O.1029-15 [15] Exc. Roca tosca a mano  3.00 m. prof.</v>
          </cell>
          <cell r="C434" t="str">
            <v>m³</v>
          </cell>
          <cell r="D434">
            <v>0.71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1</v>
          </cell>
          <cell r="M434">
            <v>936.90316359696624</v>
          </cell>
        </row>
        <row r="435">
          <cell r="A435" t="str">
            <v>Técnicos Especiales</v>
          </cell>
          <cell r="B435" t="str">
            <v>M. O.1029-16 [16] Exc. Roca tosca a mano  3.01 - 5.00 m. prof.</v>
          </cell>
          <cell r="C435" t="str">
            <v>m³</v>
          </cell>
          <cell r="D435">
            <v>0.67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1</v>
          </cell>
          <cell r="M435">
            <v>992.83768082663573</v>
          </cell>
        </row>
        <row r="436">
          <cell r="A436" t="str">
            <v>Técnicos Especiales</v>
          </cell>
          <cell r="B436" t="str">
            <v>M. O.1029-17 [17] Exc. Roca tosca a mano  5.01 - 7.00 m. prof.</v>
          </cell>
          <cell r="C436" t="str">
            <v>m³</v>
          </cell>
          <cell r="D436">
            <v>0.62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1</v>
          </cell>
          <cell r="M436">
            <v>1072.9052357320097</v>
          </cell>
        </row>
        <row r="437">
          <cell r="A437" t="str">
            <v>Técnicos Especiales</v>
          </cell>
          <cell r="B437" t="str">
            <v>M. O.1029-18 [18] Exc. Tierra a mano  3.00 m. prof.</v>
          </cell>
          <cell r="C437" t="str">
            <v>m³</v>
          </cell>
          <cell r="D437">
            <v>1.59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1</v>
          </cell>
          <cell r="M437">
            <v>418.36556361877103</v>
          </cell>
        </row>
        <row r="438">
          <cell r="A438" t="str">
            <v>Técnicos Especiales</v>
          </cell>
          <cell r="B438" t="str">
            <v>M. O.1029-19 [19] Exc. Tierra a mano  3.01 - 5.00 m. prof.</v>
          </cell>
          <cell r="C438" t="str">
            <v>m³</v>
          </cell>
          <cell r="D438">
            <v>1.42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1</v>
          </cell>
          <cell r="M438">
            <v>468.45158179848312</v>
          </cell>
        </row>
        <row r="439">
          <cell r="A439" t="str">
            <v>Técnicos Especiales</v>
          </cell>
          <cell r="B439" t="str">
            <v>M. O.1029-20 [20] Exc. Tierra a mano  5.01 - 7.00 m. prof.</v>
          </cell>
          <cell r="C439" t="str">
            <v>m³</v>
          </cell>
          <cell r="D439">
            <v>1.3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1</v>
          </cell>
          <cell r="M439">
            <v>511.69326627218919</v>
          </cell>
        </row>
        <row r="440">
          <cell r="A440" t="str">
            <v>Técnicos Especiales</v>
          </cell>
          <cell r="B440" t="str">
            <v>M. O.1029-21 [21] Brigada de Compactación</v>
          </cell>
          <cell r="C440" t="str">
            <v>m³</v>
          </cell>
          <cell r="D440">
            <v>500</v>
          </cell>
          <cell r="E440">
            <v>2</v>
          </cell>
          <cell r="F440">
            <v>0</v>
          </cell>
          <cell r="G440">
            <v>1</v>
          </cell>
          <cell r="H440">
            <v>0</v>
          </cell>
          <cell r="I440">
            <v>0</v>
          </cell>
          <cell r="J440">
            <v>0</v>
          </cell>
          <cell r="K440">
            <v>6</v>
          </cell>
          <cell r="L440">
            <v>2</v>
          </cell>
          <cell r="M440">
            <v>18.816131323076927</v>
          </cell>
        </row>
        <row r="441">
          <cell r="A441" t="str">
            <v>Albañilería</v>
          </cell>
          <cell r="B441" t="str">
            <v xml:space="preserve">M.O. MALLA CICLONICA (ZABALETAS, TUBOS, MALLA, PALOMETAS Y ALAMBRE DE PUAS) 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 t="str">
            <v>P. A.</v>
          </cell>
        </row>
        <row r="442">
          <cell r="A442" t="str">
            <v>Albañilería</v>
          </cell>
          <cell r="B442" t="str">
            <v>M. O.1030-1 [1] Coloc. malla ciclónica 3'</v>
          </cell>
          <cell r="C442" t="str">
            <v>Ud</v>
          </cell>
          <cell r="D442">
            <v>10</v>
          </cell>
          <cell r="E442">
            <v>1</v>
          </cell>
          <cell r="F442">
            <v>0</v>
          </cell>
          <cell r="G442">
            <v>0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2</v>
          </cell>
          <cell r="M442">
            <v>339.43698692307692</v>
          </cell>
        </row>
        <row r="443">
          <cell r="A443" t="str">
            <v>Albañilería</v>
          </cell>
          <cell r="B443" t="str">
            <v>M. O.1030-2 [2] Coloc. malla ciclónica 4'</v>
          </cell>
          <cell r="C443" t="str">
            <v>Ud</v>
          </cell>
          <cell r="D443">
            <v>9</v>
          </cell>
          <cell r="E443">
            <v>1</v>
          </cell>
          <cell r="F443">
            <v>0</v>
          </cell>
          <cell r="G443">
            <v>0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2</v>
          </cell>
          <cell r="M443">
            <v>377.15220769230768</v>
          </cell>
        </row>
        <row r="444">
          <cell r="A444" t="str">
            <v>Albañilería</v>
          </cell>
          <cell r="B444" t="str">
            <v>M. O.1030-3 [3] Coloc. malla ciclónica 6'</v>
          </cell>
          <cell r="C444" t="str">
            <v>Ud</v>
          </cell>
          <cell r="D444">
            <v>8.5</v>
          </cell>
          <cell r="E444">
            <v>1</v>
          </cell>
          <cell r="F444">
            <v>0</v>
          </cell>
          <cell r="G444">
            <v>0</v>
          </cell>
          <cell r="H444">
            <v>1</v>
          </cell>
          <cell r="I444">
            <v>0</v>
          </cell>
          <cell r="J444">
            <v>0</v>
          </cell>
          <cell r="K444">
            <v>0</v>
          </cell>
          <cell r="L444">
            <v>2</v>
          </cell>
          <cell r="M444">
            <v>399.33763167420813</v>
          </cell>
        </row>
        <row r="445">
          <cell r="A445" t="str">
            <v>Albañilería</v>
          </cell>
          <cell r="B445" t="str">
            <v>M. O.1030-4 [4] Coloc. malla ciclónica 7'</v>
          </cell>
          <cell r="C445" t="str">
            <v>Ud</v>
          </cell>
          <cell r="D445">
            <v>8.1</v>
          </cell>
          <cell r="E445">
            <v>1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0</v>
          </cell>
          <cell r="K445">
            <v>0</v>
          </cell>
          <cell r="L445">
            <v>2</v>
          </cell>
          <cell r="M445">
            <v>419.05800854700851</v>
          </cell>
        </row>
        <row r="446">
          <cell r="A446" t="str">
            <v>Albañilería</v>
          </cell>
          <cell r="B446" t="str">
            <v>M. O.1030-5 [5] Coloc. malla ciclónica 10'</v>
          </cell>
          <cell r="C446" t="str">
            <v>Ud</v>
          </cell>
          <cell r="D446">
            <v>7.76</v>
          </cell>
          <cell r="E446">
            <v>1</v>
          </cell>
          <cell r="F446">
            <v>0</v>
          </cell>
          <cell r="G446">
            <v>0</v>
          </cell>
          <cell r="H446">
            <v>1</v>
          </cell>
          <cell r="I446">
            <v>0</v>
          </cell>
          <cell r="J446">
            <v>0</v>
          </cell>
          <cell r="K446">
            <v>0</v>
          </cell>
          <cell r="L446">
            <v>2</v>
          </cell>
          <cell r="M446">
            <v>437.41879758128465</v>
          </cell>
        </row>
        <row r="447">
          <cell r="A447" t="str">
            <v>Pintores</v>
          </cell>
          <cell r="B447" t="str">
            <v xml:space="preserve">M.O. PINTURA  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 t="str">
            <v>P. A.</v>
          </cell>
        </row>
        <row r="448">
          <cell r="A448" t="str">
            <v>Pintores</v>
          </cell>
          <cell r="B448" t="str">
            <v>M. O.1031-1 [1] Barniz, 1ra. mano</v>
          </cell>
          <cell r="C448" t="str">
            <v>M²</v>
          </cell>
          <cell r="D448">
            <v>84.38</v>
          </cell>
          <cell r="E448">
            <v>1</v>
          </cell>
          <cell r="F448">
            <v>0</v>
          </cell>
          <cell r="G448">
            <v>1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33.809405983918893</v>
          </cell>
        </row>
        <row r="449">
          <cell r="A449" t="str">
            <v>Pintores</v>
          </cell>
          <cell r="B449" t="str">
            <v>M. O.1031-2 [2] Barniz, 2da. mano</v>
          </cell>
          <cell r="C449" t="str">
            <v>M²</v>
          </cell>
          <cell r="D449">
            <v>84.38</v>
          </cell>
          <cell r="E449">
            <v>1</v>
          </cell>
          <cell r="F449">
            <v>0</v>
          </cell>
          <cell r="G449">
            <v>1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33.809405983918893</v>
          </cell>
        </row>
        <row r="450">
          <cell r="A450" t="str">
            <v>Pintores</v>
          </cell>
          <cell r="B450" t="str">
            <v>M. O.1031-3 [3] Cal y Carburo, 1ra. mano</v>
          </cell>
          <cell r="C450" t="str">
            <v>M²</v>
          </cell>
          <cell r="D450">
            <v>150</v>
          </cell>
          <cell r="E450">
            <v>1</v>
          </cell>
          <cell r="F450">
            <v>0</v>
          </cell>
          <cell r="G450">
            <v>1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19.01891784615384</v>
          </cell>
        </row>
        <row r="451">
          <cell r="A451" t="str">
            <v>Pintores</v>
          </cell>
          <cell r="B451" t="str">
            <v>M. O.1031-4 [4] Cal y Carburo, 2da. mano</v>
          </cell>
          <cell r="C451" t="str">
            <v>M²</v>
          </cell>
          <cell r="D451">
            <v>225</v>
          </cell>
          <cell r="E451">
            <v>1</v>
          </cell>
          <cell r="F451">
            <v>0</v>
          </cell>
          <cell r="G451">
            <v>1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12.679278564102562</v>
          </cell>
        </row>
        <row r="452">
          <cell r="A452" t="str">
            <v>Pintores</v>
          </cell>
          <cell r="B452" t="str">
            <v>M. O.1031-5 [5] Cornisa</v>
          </cell>
          <cell r="C452" t="str">
            <v>M²</v>
          </cell>
          <cell r="D452">
            <v>67.5</v>
          </cell>
          <cell r="E452">
            <v>1</v>
          </cell>
          <cell r="F452">
            <v>0</v>
          </cell>
          <cell r="G452">
            <v>1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42.26426188034187</v>
          </cell>
        </row>
        <row r="453">
          <cell r="A453" t="str">
            <v>Pintores</v>
          </cell>
          <cell r="B453" t="str">
            <v>M. O.1031-6 [6] De agua, 1ra. mano, p. LISA, masilla, lija y piedra</v>
          </cell>
          <cell r="C453" t="str">
            <v>M²</v>
          </cell>
          <cell r="D453">
            <v>90</v>
          </cell>
          <cell r="E453">
            <v>1</v>
          </cell>
          <cell r="F453">
            <v>0</v>
          </cell>
          <cell r="G453">
            <v>1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31.698196410256404</v>
          </cell>
        </row>
        <row r="454">
          <cell r="A454" t="str">
            <v>Pintores</v>
          </cell>
          <cell r="B454" t="str">
            <v>M. O.1031-7 [7] De agua, 2da. mano, pared LISA</v>
          </cell>
          <cell r="C454" t="str">
            <v>M²</v>
          </cell>
          <cell r="D454">
            <v>135</v>
          </cell>
          <cell r="E454">
            <v>1</v>
          </cell>
          <cell r="F454">
            <v>0</v>
          </cell>
          <cell r="G454">
            <v>1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21.132130940170935</v>
          </cell>
        </row>
        <row r="455">
          <cell r="A455" t="str">
            <v>Pintores</v>
          </cell>
          <cell r="B455" t="str">
            <v>M. O.1031-8 [8] De agua, 2 manos, p. LISA, masilla, lija, piedra</v>
          </cell>
          <cell r="C455" t="str">
            <v>M²</v>
          </cell>
          <cell r="D455">
            <v>54</v>
          </cell>
          <cell r="E455">
            <v>1</v>
          </cell>
          <cell r="F455">
            <v>0</v>
          </cell>
          <cell r="G455">
            <v>1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52.830327350427339</v>
          </cell>
        </row>
        <row r="456">
          <cell r="A456" t="str">
            <v>Pintores</v>
          </cell>
          <cell r="B456" t="str">
            <v>M. O.1031-9 [9] De agua, 1ra. mano, pared RUSTICA</v>
          </cell>
          <cell r="C456" t="str">
            <v>M²</v>
          </cell>
          <cell r="D456">
            <v>54</v>
          </cell>
          <cell r="E456">
            <v>1</v>
          </cell>
          <cell r="F456">
            <v>0</v>
          </cell>
          <cell r="G456">
            <v>1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52.830327350427339</v>
          </cell>
        </row>
        <row r="457">
          <cell r="A457" t="str">
            <v>Pintores</v>
          </cell>
          <cell r="B457" t="str">
            <v>M. O.1031-10 [10] De agua, 2da. mano, pared RUSTICA</v>
          </cell>
          <cell r="C457" t="str">
            <v>M²</v>
          </cell>
          <cell r="D457">
            <v>64.290000000000006</v>
          </cell>
          <cell r="E457">
            <v>1</v>
          </cell>
          <cell r="F457">
            <v>0</v>
          </cell>
          <cell r="G457">
            <v>1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44.374516673247413</v>
          </cell>
        </row>
        <row r="458">
          <cell r="A458" t="str">
            <v>Pintores</v>
          </cell>
          <cell r="B458" t="str">
            <v>M. O.1031-11 [11] De agua, 2 manos, pared RUSTICA</v>
          </cell>
          <cell r="C458" t="str">
            <v>M²</v>
          </cell>
          <cell r="D458">
            <v>29.35</v>
          </cell>
          <cell r="E458">
            <v>1</v>
          </cell>
          <cell r="F458">
            <v>0</v>
          </cell>
          <cell r="G458">
            <v>1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97.200602280172959</v>
          </cell>
        </row>
        <row r="459">
          <cell r="A459" t="str">
            <v>Pintores</v>
          </cell>
          <cell r="B459" t="str">
            <v>M. O.1031-12 [12] Imperm., 1ra. Mano, limpieza y sellar grietas</v>
          </cell>
          <cell r="C459" t="str">
            <v>M²</v>
          </cell>
          <cell r="D459">
            <v>79.41</v>
          </cell>
          <cell r="E459">
            <v>1</v>
          </cell>
          <cell r="F459">
            <v>0</v>
          </cell>
          <cell r="G459">
            <v>1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35.925420940978171</v>
          </cell>
        </row>
        <row r="460">
          <cell r="A460" t="str">
            <v>Pintores</v>
          </cell>
          <cell r="B460" t="str">
            <v>M. O.1031-13 [13] Impermeabilizante, 2da. mano</v>
          </cell>
          <cell r="C460" t="str">
            <v>M²</v>
          </cell>
          <cell r="D460">
            <v>135</v>
          </cell>
          <cell r="E460">
            <v>1</v>
          </cell>
          <cell r="F460">
            <v>0</v>
          </cell>
          <cell r="G460">
            <v>1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21.132130940170935</v>
          </cell>
        </row>
        <row r="461">
          <cell r="A461" t="str">
            <v>Pintores</v>
          </cell>
          <cell r="B461" t="str">
            <v>M. O.1031-14 [14] Mant., 1ra. mano, p. LISA, masilla, lija sin piedra</v>
          </cell>
          <cell r="C461" t="str">
            <v>M²</v>
          </cell>
          <cell r="D461">
            <v>84.38</v>
          </cell>
          <cell r="E461">
            <v>1</v>
          </cell>
          <cell r="F461">
            <v>0</v>
          </cell>
          <cell r="G461">
            <v>1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33.809405983918893</v>
          </cell>
        </row>
        <row r="462">
          <cell r="A462" t="str">
            <v>Pintores</v>
          </cell>
          <cell r="B462" t="str">
            <v>M. O.1031-15 [15] Mant., 2da. mano, pared LISA, sin piedra</v>
          </cell>
          <cell r="C462" t="str">
            <v>M²</v>
          </cell>
          <cell r="D462">
            <v>90</v>
          </cell>
          <cell r="E462">
            <v>1</v>
          </cell>
          <cell r="F462">
            <v>0</v>
          </cell>
          <cell r="G462">
            <v>1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31.698196410256404</v>
          </cell>
        </row>
        <row r="463">
          <cell r="A463" t="str">
            <v>Pintores</v>
          </cell>
          <cell r="B463" t="str">
            <v>M. O.1031-16 [16] Mant., 2 manos, p. LISA, masilla, lija sin piedra</v>
          </cell>
          <cell r="C463" t="str">
            <v>M²</v>
          </cell>
          <cell r="D463">
            <v>43.55</v>
          </cell>
          <cell r="E463">
            <v>1</v>
          </cell>
          <cell r="F463">
            <v>0</v>
          </cell>
          <cell r="G463">
            <v>1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65.507179722688321</v>
          </cell>
        </row>
        <row r="464">
          <cell r="A464" t="str">
            <v>Pintores</v>
          </cell>
          <cell r="B464" t="str">
            <v>M. O.1031-17 [17] Oxido de Zinc, 1ra. mano</v>
          </cell>
          <cell r="C464" t="str">
            <v>M²</v>
          </cell>
          <cell r="D464">
            <v>112.5</v>
          </cell>
          <cell r="E464">
            <v>1</v>
          </cell>
          <cell r="F464">
            <v>0</v>
          </cell>
          <cell r="G464">
            <v>1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25.358557128205124</v>
          </cell>
        </row>
        <row r="465">
          <cell r="A465" t="str">
            <v>Pintores</v>
          </cell>
          <cell r="B465" t="str">
            <v>M. O.1031-18 [18] Oxido de Zinc, 2da. mano</v>
          </cell>
          <cell r="C465" t="str">
            <v>M²</v>
          </cell>
          <cell r="D465">
            <v>150</v>
          </cell>
          <cell r="E465">
            <v>1</v>
          </cell>
          <cell r="F465">
            <v>0</v>
          </cell>
          <cell r="G465">
            <v>1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19.01891784615384</v>
          </cell>
        </row>
        <row r="466">
          <cell r="A466" t="str">
            <v>Pintores</v>
          </cell>
          <cell r="B466" t="str">
            <v>M. O.1031-19 [19] Piedra sobre paredes</v>
          </cell>
          <cell r="C466" t="str">
            <v>M²</v>
          </cell>
          <cell r="D466">
            <v>80</v>
          </cell>
          <cell r="E466">
            <v>1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10.696220961538451</v>
          </cell>
        </row>
        <row r="467">
          <cell r="A467" t="str">
            <v>Pintores</v>
          </cell>
          <cell r="B467" t="str">
            <v>M. O.1031-20 [20] Rapilla total y/o parcial</v>
          </cell>
          <cell r="C467" t="str">
            <v>M²</v>
          </cell>
          <cell r="D467">
            <v>20</v>
          </cell>
          <cell r="E467">
            <v>1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42.784883846153804</v>
          </cell>
        </row>
        <row r="468">
          <cell r="A468" t="str">
            <v>Pintores</v>
          </cell>
          <cell r="B468" t="str">
            <v>M. O.1031-21 [21] Volutas en ventanas y en muros</v>
          </cell>
          <cell r="C468" t="str">
            <v>M²</v>
          </cell>
          <cell r="D468">
            <v>79.41</v>
          </cell>
          <cell r="E468">
            <v>1</v>
          </cell>
          <cell r="F468">
            <v>0</v>
          </cell>
          <cell r="G468">
            <v>1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35.925420940978171</v>
          </cell>
        </row>
        <row r="469">
          <cell r="A469" t="str">
            <v>Pintores</v>
          </cell>
          <cell r="B469" t="str">
            <v>M. O.1031-22 [22] Instalación de Impermeabilizante y Pintura Aluminio</v>
          </cell>
          <cell r="C469" t="str">
            <v>P. A.</v>
          </cell>
          <cell r="D469">
            <v>13.3</v>
          </cell>
          <cell r="E469">
            <v>1</v>
          </cell>
          <cell r="F469">
            <v>0</v>
          </cell>
          <cell r="G469">
            <v>1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214.49907345286286</v>
          </cell>
        </row>
        <row r="470">
          <cell r="A470" t="str">
            <v>Electricistas</v>
          </cell>
          <cell r="B470" t="str">
            <v>MANO DE OBRA ELÉCTRICA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 t="str">
            <v>P. A.</v>
          </cell>
        </row>
        <row r="471">
          <cell r="A471" t="str">
            <v>Electricistas</v>
          </cell>
          <cell r="B471" t="str">
            <v>M. O.1031E-01 [01] salida de iluminación</v>
          </cell>
          <cell r="C471" t="str">
            <v>Ud</v>
          </cell>
          <cell r="D471">
            <v>4.9024799969105093</v>
          </cell>
          <cell r="E471">
            <v>1</v>
          </cell>
          <cell r="F471">
            <v>0</v>
          </cell>
          <cell r="G471">
            <v>1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667.93979933110381</v>
          </cell>
        </row>
        <row r="472">
          <cell r="A472" t="str">
            <v>Electricistas</v>
          </cell>
          <cell r="B472" t="str">
            <v>M. O.1031E-02 [02] salida de interruptor doble</v>
          </cell>
          <cell r="C472" t="str">
            <v>Ud</v>
          </cell>
          <cell r="D472">
            <v>4.2630261457027308</v>
          </cell>
          <cell r="E472">
            <v>1</v>
          </cell>
          <cell r="F472">
            <v>0</v>
          </cell>
          <cell r="G472">
            <v>1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768.13075816155163</v>
          </cell>
        </row>
        <row r="473">
          <cell r="A473" t="str">
            <v>Electricistas</v>
          </cell>
          <cell r="B473" t="str">
            <v>M. O.1031E-03 [03] salida de interruptor triple</v>
          </cell>
          <cell r="C473" t="str">
            <v>Ud</v>
          </cell>
          <cell r="D473">
            <v>3.7711383935741782</v>
          </cell>
          <cell r="E473">
            <v>1</v>
          </cell>
          <cell r="F473">
            <v>0</v>
          </cell>
          <cell r="G473">
            <v>1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868.32175423231263</v>
          </cell>
        </row>
        <row r="474">
          <cell r="A474" t="str">
            <v>Electricistas</v>
          </cell>
          <cell r="B474" t="str">
            <v>M. O.1031E-04 [04] salida de interruptor tres vías doble</v>
          </cell>
          <cell r="C474" t="str">
            <v>Ud</v>
          </cell>
          <cell r="D474">
            <v>3.2683200783182511</v>
          </cell>
          <cell r="E474">
            <v>1</v>
          </cell>
          <cell r="F474">
            <v>0</v>
          </cell>
          <cell r="G474">
            <v>1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1001.9096743566549</v>
          </cell>
        </row>
        <row r="475">
          <cell r="A475" t="str">
            <v>Electricistas</v>
          </cell>
          <cell r="B475" t="str">
            <v>M. O.1031E-05 [05] salida de toma corriente 220V</v>
          </cell>
          <cell r="C475" t="str">
            <v>Ud</v>
          </cell>
          <cell r="D475">
            <v>3.2792508926933546</v>
          </cell>
          <cell r="E475">
            <v>1</v>
          </cell>
          <cell r="F475">
            <v>0</v>
          </cell>
          <cell r="G475">
            <v>1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998.56998214359044</v>
          </cell>
        </row>
        <row r="476">
          <cell r="A476" t="str">
            <v>Electricistas</v>
          </cell>
          <cell r="B476" t="str">
            <v>M. O.1031E-06 [06] salida de data y teléfono</v>
          </cell>
          <cell r="C476" t="str">
            <v>Ud</v>
          </cell>
          <cell r="D476">
            <v>5.4471999705631937</v>
          </cell>
          <cell r="E476">
            <v>1</v>
          </cell>
          <cell r="F476">
            <v>0</v>
          </cell>
          <cell r="G476">
            <v>1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601.14582226776497</v>
          </cell>
        </row>
        <row r="477">
          <cell r="A477" t="str">
            <v>Electricistas</v>
          </cell>
          <cell r="B477" t="str">
            <v>M. O.1031E-07 [07] salida de abanico en techo (19 pies)</v>
          </cell>
          <cell r="C477" t="str">
            <v>Ud</v>
          </cell>
          <cell r="D477">
            <v>4.4568006391104928</v>
          </cell>
          <cell r="E477">
            <v>1</v>
          </cell>
          <cell r="F477">
            <v>0</v>
          </cell>
          <cell r="G477">
            <v>1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734.73367343949826</v>
          </cell>
        </row>
        <row r="478">
          <cell r="A478" t="str">
            <v>Electricistas</v>
          </cell>
          <cell r="B478" t="str">
            <v>M. O.1031E-08 [08] salida de abanico en techo (30 pies)</v>
          </cell>
          <cell r="C478" t="str">
            <v>Ud</v>
          </cell>
          <cell r="D478">
            <v>3.3810206918064813</v>
          </cell>
          <cell r="E478">
            <v>1</v>
          </cell>
          <cell r="F478">
            <v>0</v>
          </cell>
          <cell r="G478">
            <v>1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968.51270780349932</v>
          </cell>
        </row>
        <row r="479">
          <cell r="A479" t="str">
            <v>Electricistas</v>
          </cell>
          <cell r="B479" t="str">
            <v>M. O.1031E-09 [09] salida de iluminación (EMT)</v>
          </cell>
          <cell r="C479" t="str">
            <v>Ud</v>
          </cell>
          <cell r="D479">
            <v>3.5017718676339449</v>
          </cell>
          <cell r="E479">
            <v>1</v>
          </cell>
          <cell r="F479">
            <v>0</v>
          </cell>
          <cell r="G479">
            <v>1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935.11560122667015</v>
          </cell>
        </row>
        <row r="480">
          <cell r="A480" t="str">
            <v>Plomeros</v>
          </cell>
          <cell r="B480" t="str">
            <v xml:space="preserve">M.O. PLOMERIA (ACOMETIDA URBANA, INCLUYE LLAVE CHORRO):  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 t="str">
            <v>P. A.</v>
          </cell>
        </row>
        <row r="481">
          <cell r="A481" t="str">
            <v>Plomeros</v>
          </cell>
          <cell r="B481" t="str">
            <v>M. O.1032-1 [1] Acomet. ½" y ¾", hasta 8.00 m. tub. h.g.</v>
          </cell>
          <cell r="C481" t="str">
            <v>Ud</v>
          </cell>
          <cell r="D481">
            <v>2.4300000000000002</v>
          </cell>
          <cell r="E481">
            <v>1</v>
          </cell>
          <cell r="F481">
            <v>0</v>
          </cell>
          <cell r="G481">
            <v>1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1217.0397495652171</v>
          </cell>
        </row>
        <row r="482">
          <cell r="A482" t="str">
            <v>Plomeros</v>
          </cell>
          <cell r="B482" t="str">
            <v>M. O.1032-2 [2] Acomet. ½" y ¾", hasta 12.00 m. tub. h.g.</v>
          </cell>
          <cell r="C482" t="str">
            <v>Ud</v>
          </cell>
          <cell r="D482">
            <v>4.96</v>
          </cell>
          <cell r="E482">
            <v>1</v>
          </cell>
          <cell r="F482">
            <v>0</v>
          </cell>
          <cell r="G482">
            <v>1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596.25132892005604</v>
          </cell>
        </row>
        <row r="483">
          <cell r="A483" t="str">
            <v>Plomeros</v>
          </cell>
          <cell r="B483" t="str">
            <v>M. O.1032-3 [3] Acomet. ½" y ¾", hasta 12.00 m. tub. pvc y h.g. en extr.</v>
          </cell>
          <cell r="C483" t="str">
            <v>Ud</v>
          </cell>
          <cell r="D483">
            <v>6.43</v>
          </cell>
          <cell r="E483">
            <v>1</v>
          </cell>
          <cell r="F483">
            <v>0</v>
          </cell>
          <cell r="G483">
            <v>1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459.9388167097166</v>
          </cell>
        </row>
        <row r="484">
          <cell r="A484" t="str">
            <v>Plomeros</v>
          </cell>
          <cell r="B484" t="str">
            <v xml:space="preserve">M.O. PLOMERIA (ARRASTRE DOMIC. Y PLUVIAL) 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 t="str">
            <v>P. A.</v>
          </cell>
        </row>
        <row r="485">
          <cell r="A485" t="str">
            <v>Plomeros</v>
          </cell>
          <cell r="B485" t="str">
            <v>M. O.1033-1 [1] Arrastre, tub. 2"</v>
          </cell>
          <cell r="C485" t="str">
            <v>m</v>
          </cell>
          <cell r="D485">
            <v>50</v>
          </cell>
          <cell r="E485">
            <v>1</v>
          </cell>
          <cell r="F485">
            <v>0</v>
          </cell>
          <cell r="G485">
            <v>1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59.148131828869552</v>
          </cell>
        </row>
        <row r="486">
          <cell r="A486" t="str">
            <v>Plomeros</v>
          </cell>
          <cell r="B486" t="str">
            <v>M. O.1033-2 [2] Arrastre, tub. 3" ó 4"</v>
          </cell>
          <cell r="C486" t="str">
            <v>m</v>
          </cell>
          <cell r="D486">
            <v>40.909999999999997</v>
          </cell>
          <cell r="E486">
            <v>1</v>
          </cell>
          <cell r="F486">
            <v>0</v>
          </cell>
          <cell r="G486">
            <v>1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72.290554667403526</v>
          </cell>
        </row>
        <row r="487">
          <cell r="A487" t="str">
            <v>Plomeros</v>
          </cell>
          <cell r="B487" t="str">
            <v>M. O.1033-3 [3] Arrastre, tub. 5"</v>
          </cell>
          <cell r="C487" t="str">
            <v>m</v>
          </cell>
          <cell r="D487">
            <v>24.55</v>
          </cell>
          <cell r="E487">
            <v>1</v>
          </cell>
          <cell r="F487">
            <v>0</v>
          </cell>
          <cell r="G487">
            <v>1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120.46462694270785</v>
          </cell>
        </row>
        <row r="488">
          <cell r="A488" t="str">
            <v>Plomeros</v>
          </cell>
          <cell r="B488" t="str">
            <v>M. O.1033-4 [4] Arrastre, tub. 6"</v>
          </cell>
          <cell r="C488" t="str">
            <v>m</v>
          </cell>
          <cell r="D488">
            <v>19.57</v>
          </cell>
          <cell r="E488">
            <v>1</v>
          </cell>
          <cell r="F488">
            <v>0</v>
          </cell>
          <cell r="G488">
            <v>1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151.11939659905354</v>
          </cell>
        </row>
        <row r="489">
          <cell r="A489" t="str">
            <v>Plomeros</v>
          </cell>
          <cell r="B489" t="str">
            <v>M. O.1033-5 [5] Cornisa</v>
          </cell>
          <cell r="C489" t="str">
            <v>Ud</v>
          </cell>
          <cell r="D489">
            <v>67.5</v>
          </cell>
          <cell r="E489">
            <v>1</v>
          </cell>
          <cell r="F489">
            <v>0</v>
          </cell>
          <cell r="G489">
            <v>1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43.813430984347818</v>
          </cell>
        </row>
        <row r="490">
          <cell r="A490" t="str">
            <v>Plomeros</v>
          </cell>
          <cell r="B490" t="str">
            <v xml:space="preserve">M.O. PLOMERIA ( BAJANTE O VENTILACION / PLANTA)  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 t="str">
            <v>P. A.</v>
          </cell>
        </row>
        <row r="491">
          <cell r="A491" t="str">
            <v>Plomeros</v>
          </cell>
          <cell r="B491" t="str">
            <v>M. O.1034-1 [1] Bajante o vent. dren. 2"</v>
          </cell>
          <cell r="C491" t="str">
            <v>Ud</v>
          </cell>
          <cell r="D491">
            <v>3.13</v>
          </cell>
          <cell r="E491">
            <v>1</v>
          </cell>
          <cell r="F491">
            <v>0</v>
          </cell>
          <cell r="G491">
            <v>1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944.85833592443385</v>
          </cell>
        </row>
        <row r="492">
          <cell r="A492" t="str">
            <v>Plomeros</v>
          </cell>
          <cell r="B492" t="str">
            <v>M. O.1034-2 [2] Bajante o vent. dren. 3"</v>
          </cell>
          <cell r="C492" t="str">
            <v>Ud</v>
          </cell>
          <cell r="D492">
            <v>2.74</v>
          </cell>
          <cell r="E492">
            <v>1</v>
          </cell>
          <cell r="F492">
            <v>0</v>
          </cell>
          <cell r="G492">
            <v>1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1079.3454713297363</v>
          </cell>
        </row>
        <row r="493">
          <cell r="A493" t="str">
            <v>Plomeros</v>
          </cell>
          <cell r="B493" t="str">
            <v>M. O.1034-3 [3] Bajante o vent. dren. 4"</v>
          </cell>
          <cell r="C493" t="str">
            <v>Ud</v>
          </cell>
          <cell r="D493">
            <v>2.4300000000000002</v>
          </cell>
          <cell r="E493">
            <v>1</v>
          </cell>
          <cell r="F493">
            <v>0</v>
          </cell>
          <cell r="G493">
            <v>1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1217.0397495652171</v>
          </cell>
        </row>
        <row r="494">
          <cell r="A494" t="str">
            <v>Plomeros</v>
          </cell>
          <cell r="B494" t="str">
            <v>M. O.1034-4 [4] Bajante o vent. dren. 5" o más</v>
          </cell>
          <cell r="C494" t="str">
            <v>Ud</v>
          </cell>
          <cell r="D494">
            <v>1.83</v>
          </cell>
          <cell r="E494">
            <v>1</v>
          </cell>
          <cell r="F494">
            <v>0</v>
          </cell>
          <cell r="G494">
            <v>1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1616.0691756521735</v>
          </cell>
        </row>
        <row r="495">
          <cell r="A495" t="str">
            <v>Plomeros</v>
          </cell>
          <cell r="B495" t="str">
            <v xml:space="preserve">M.O. PLOMERIA (BOMBA DE AGUA, INST. CIRCUITO COMPLETO  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 t="str">
            <v>P. A.</v>
          </cell>
        </row>
        <row r="496">
          <cell r="A496" t="str">
            <v>Plomeros</v>
          </cell>
          <cell r="B496" t="str">
            <v>M. O.1035-1 [1] Montar bomba c/circ. tub. ¾"-1"</v>
          </cell>
          <cell r="C496" t="str">
            <v>Ud</v>
          </cell>
          <cell r="D496">
            <v>0.27</v>
          </cell>
          <cell r="E496">
            <v>1</v>
          </cell>
          <cell r="F496">
            <v>0</v>
          </cell>
          <cell r="G496">
            <v>1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10953.357746086955</v>
          </cell>
        </row>
        <row r="497">
          <cell r="A497" t="str">
            <v>Plomeros</v>
          </cell>
          <cell r="B497" t="str">
            <v>M. O.1035-2 [2] Montar bomba c/circ. tub. 1 ¼ en adelante</v>
          </cell>
          <cell r="C497" t="str">
            <v>Ud</v>
          </cell>
          <cell r="D497">
            <v>0.21</v>
          </cell>
          <cell r="E497">
            <v>1</v>
          </cell>
          <cell r="F497">
            <v>0</v>
          </cell>
          <cell r="G497">
            <v>1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14082.888530683227</v>
          </cell>
        </row>
        <row r="498">
          <cell r="A498" t="str">
            <v>Plomeros</v>
          </cell>
          <cell r="B498" t="str">
            <v xml:space="preserve">M.O. PLOMERIA (BOMBA DE AGUA, SIN EL CIRCUITO)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 t="str">
            <v>P. A.</v>
          </cell>
        </row>
        <row r="499">
          <cell r="A499" t="str">
            <v>Plomeros</v>
          </cell>
          <cell r="B499" t="str">
            <v>M. O.1036-1 [1] Montar bomba s/circ. tub. ¾"</v>
          </cell>
          <cell r="C499" t="str">
            <v>Ud</v>
          </cell>
          <cell r="D499">
            <v>0.8</v>
          </cell>
          <cell r="E499">
            <v>1</v>
          </cell>
          <cell r="F499">
            <v>0</v>
          </cell>
          <cell r="G499">
            <v>1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3696.7582393043472</v>
          </cell>
        </row>
        <row r="500">
          <cell r="A500" t="str">
            <v>Plomeros</v>
          </cell>
          <cell r="B500" t="str">
            <v>M. O.1036-2 [2] Montar bomba s/circ. tub. 1"-1 ¼"</v>
          </cell>
          <cell r="C500" t="str">
            <v>Ud</v>
          </cell>
          <cell r="D500">
            <v>0.55000000000000004</v>
          </cell>
          <cell r="E500">
            <v>1</v>
          </cell>
          <cell r="F500">
            <v>0</v>
          </cell>
          <cell r="G500">
            <v>1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5377.1028935335953</v>
          </cell>
        </row>
        <row r="501">
          <cell r="A501" t="str">
            <v>Plomeros</v>
          </cell>
          <cell r="B501" t="str">
            <v>M. O.1036-3 [3] Montar bomba s/circ. tub. 1 ½"-2"</v>
          </cell>
          <cell r="C501" t="str">
            <v>Ud</v>
          </cell>
          <cell r="D501">
            <v>0.4</v>
          </cell>
          <cell r="E501">
            <v>1</v>
          </cell>
          <cell r="F501">
            <v>0</v>
          </cell>
          <cell r="G501">
            <v>1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7393.5164786086943</v>
          </cell>
        </row>
        <row r="502">
          <cell r="A502" t="str">
            <v>Plomeros</v>
          </cell>
          <cell r="B502" t="str">
            <v>M. O.1036-4 [4] Montar tanque Hidroneumático tub. 1 ½"-2"</v>
          </cell>
          <cell r="C502" t="str">
            <v>Ud</v>
          </cell>
          <cell r="D502">
            <v>1</v>
          </cell>
          <cell r="E502">
            <v>1</v>
          </cell>
          <cell r="F502">
            <v>0</v>
          </cell>
          <cell r="G502">
            <v>1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2957.4065914434777</v>
          </cell>
        </row>
        <row r="503">
          <cell r="A503" t="str">
            <v>Plomeros</v>
          </cell>
          <cell r="B503" t="str">
            <v xml:space="preserve">M.O. PLOMERIA (CALENTADOR DE AGUA EXCLUSIVO)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 t="str">
            <v>P. A.</v>
          </cell>
        </row>
        <row r="504">
          <cell r="A504" t="str">
            <v>Plomeros</v>
          </cell>
          <cell r="B504" t="str">
            <v>M. O.1037-1 [1] Montar calent. de gas</v>
          </cell>
          <cell r="C504" t="str">
            <v>Ud</v>
          </cell>
          <cell r="D504">
            <v>1</v>
          </cell>
          <cell r="E504">
            <v>1</v>
          </cell>
          <cell r="F504">
            <v>0</v>
          </cell>
          <cell r="G504">
            <v>1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2957.4065914434777</v>
          </cell>
        </row>
        <row r="505">
          <cell r="A505" t="str">
            <v>Plomeros</v>
          </cell>
          <cell r="B505" t="str">
            <v>M. O.1037-2 [2] Montar calent. eléct. hasta 12 gl.</v>
          </cell>
          <cell r="C505" t="str">
            <v>Ud</v>
          </cell>
          <cell r="D505">
            <v>1.37</v>
          </cell>
          <cell r="E505">
            <v>1</v>
          </cell>
          <cell r="F505">
            <v>0</v>
          </cell>
          <cell r="G505">
            <v>1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2158.6909426594725</v>
          </cell>
        </row>
        <row r="506">
          <cell r="A506" t="str">
            <v>Plomeros</v>
          </cell>
          <cell r="B506" t="str">
            <v>M. O.1037-3 [3] Montar calent. eléct. 18-50 gl.</v>
          </cell>
          <cell r="C506" t="str">
            <v>Ud</v>
          </cell>
          <cell r="D506">
            <v>1.1399999999999999</v>
          </cell>
          <cell r="E506">
            <v>1</v>
          </cell>
          <cell r="F506">
            <v>0</v>
          </cell>
          <cell r="G506">
            <v>1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2594.2163082837528</v>
          </cell>
        </row>
        <row r="507">
          <cell r="A507" t="str">
            <v>Plomeros</v>
          </cell>
          <cell r="B507" t="str">
            <v>M. O.1037-4 [4] Montar calent. industrial</v>
          </cell>
          <cell r="C507" t="str">
            <v>Ud</v>
          </cell>
          <cell r="D507" t="str">
            <v>P. A.</v>
          </cell>
          <cell r="E507">
            <v>1</v>
          </cell>
          <cell r="F507">
            <v>0</v>
          </cell>
          <cell r="G507">
            <v>1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 t="str">
            <v>P. A.</v>
          </cell>
        </row>
        <row r="508">
          <cell r="A508" t="str">
            <v>Plomeros</v>
          </cell>
          <cell r="B508" t="str">
            <v>M. O.1037-5 [5] Programación calentador</v>
          </cell>
          <cell r="C508" t="str">
            <v>Ud</v>
          </cell>
          <cell r="D508">
            <v>0.12614283471592913</v>
          </cell>
          <cell r="E508">
            <v>1</v>
          </cell>
          <cell r="F508">
            <v>0</v>
          </cell>
          <cell r="G508">
            <v>1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23444.903534184021</v>
          </cell>
        </row>
        <row r="509">
          <cell r="A509" t="str">
            <v>Plomeros</v>
          </cell>
          <cell r="B509" t="str">
            <v xml:space="preserve">M.O. PLOMERIA (COL. ABASTECER AGUA, COBRE, POR PLANTA) 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 t="str">
            <v>P. A.</v>
          </cell>
        </row>
        <row r="510">
          <cell r="A510" t="str">
            <v>Plomeros</v>
          </cell>
          <cell r="B510" t="str">
            <v xml:space="preserve">M. O.1038-1 [1] Col. agua ½" cobre , soldada o roscada, </v>
          </cell>
          <cell r="C510" t="str">
            <v>Ud</v>
          </cell>
          <cell r="D510">
            <v>2.19</v>
          </cell>
          <cell r="E510">
            <v>1</v>
          </cell>
          <cell r="F510">
            <v>0</v>
          </cell>
          <cell r="G510">
            <v>1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1350.4139686956519</v>
          </cell>
        </row>
        <row r="511">
          <cell r="A511" t="str">
            <v>Plomeros</v>
          </cell>
          <cell r="B511" t="str">
            <v xml:space="preserve">M. O.1038-2 [2] Col. agua ¾" cobre , soldada o roscada, </v>
          </cell>
          <cell r="C511" t="str">
            <v>Ud</v>
          </cell>
          <cell r="D511">
            <v>1.56</v>
          </cell>
          <cell r="E511">
            <v>1</v>
          </cell>
          <cell r="F511">
            <v>0</v>
          </cell>
          <cell r="G511">
            <v>1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1895.7734560535114</v>
          </cell>
        </row>
        <row r="512">
          <cell r="A512" t="str">
            <v>Plomeros</v>
          </cell>
          <cell r="B512" t="str">
            <v xml:space="preserve">M. O.1038-3 [3] Col. agua 1" cobre, soldada o roscada, </v>
          </cell>
          <cell r="C512" t="str">
            <v>Ud</v>
          </cell>
          <cell r="D512">
            <v>1.37</v>
          </cell>
          <cell r="E512">
            <v>1</v>
          </cell>
          <cell r="F512">
            <v>0</v>
          </cell>
          <cell r="G512">
            <v>1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2158.6909426594725</v>
          </cell>
        </row>
        <row r="513">
          <cell r="A513" t="str">
            <v>Plomeros</v>
          </cell>
          <cell r="B513" t="str">
            <v xml:space="preserve">M. O.1038-4 [4] Col. agua 1 ¼" en adelante, cobre, soldar o rosca </v>
          </cell>
          <cell r="C513" t="str">
            <v>Ud</v>
          </cell>
          <cell r="D513" t="str">
            <v>P. A.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 t="str">
            <v>P. A.</v>
          </cell>
        </row>
        <row r="514">
          <cell r="A514" t="str">
            <v>Plomeros</v>
          </cell>
          <cell r="B514" t="str">
            <v xml:space="preserve">M.O. PLOMERIA (COL. ABASTECER AGUA, H.G., POR PLANTA) 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 t="str">
            <v>P. A.</v>
          </cell>
        </row>
        <row r="515">
          <cell r="A515" t="str">
            <v>Plomeros</v>
          </cell>
          <cell r="B515" t="str">
            <v>M. O.1039-1 [1] Col. agua ½" ó ¾", h.g. o pve</v>
          </cell>
          <cell r="C515" t="str">
            <v>Ud</v>
          </cell>
          <cell r="D515">
            <v>6.5</v>
          </cell>
          <cell r="E515">
            <v>1</v>
          </cell>
          <cell r="F515">
            <v>0</v>
          </cell>
          <cell r="G515">
            <v>1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454.98562945284272</v>
          </cell>
        </row>
        <row r="516">
          <cell r="A516" t="str">
            <v>Plomeros</v>
          </cell>
          <cell r="B516" t="str">
            <v>M. O.1039-2 [2] Col. agua 1" ó 1 ¼", h.g. o pve</v>
          </cell>
          <cell r="C516" t="str">
            <v>Ud</v>
          </cell>
          <cell r="D516">
            <v>5.7</v>
          </cell>
          <cell r="E516">
            <v>1</v>
          </cell>
          <cell r="F516">
            <v>0</v>
          </cell>
          <cell r="G516">
            <v>1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518.84326165675043</v>
          </cell>
        </row>
        <row r="517">
          <cell r="A517" t="str">
            <v>Plomeros</v>
          </cell>
          <cell r="B517" t="str">
            <v>M. O.1039-3 [3] Col. agua 1 ½", h.g. o pve</v>
          </cell>
          <cell r="C517" t="str">
            <v>Ud</v>
          </cell>
          <cell r="D517">
            <v>3.65</v>
          </cell>
          <cell r="E517">
            <v>1</v>
          </cell>
          <cell r="F517">
            <v>0</v>
          </cell>
          <cell r="G517">
            <v>1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810.24838121739117</v>
          </cell>
        </row>
        <row r="518">
          <cell r="A518" t="str">
            <v>Plomeros</v>
          </cell>
          <cell r="B518" t="str">
            <v>M. O.1039-4 [4] Col. agua 2", h.g. o pve</v>
          </cell>
          <cell r="C518" t="str">
            <v>Ud</v>
          </cell>
          <cell r="D518">
            <v>3.13</v>
          </cell>
          <cell r="E518">
            <v>1</v>
          </cell>
          <cell r="F518">
            <v>0</v>
          </cell>
          <cell r="G518">
            <v>1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944.85833592443385</v>
          </cell>
        </row>
        <row r="519">
          <cell r="A519" t="str">
            <v>Plomeros</v>
          </cell>
          <cell r="B519" t="str">
            <v>M. O.1039-5 [5] Col. agua 3", h.g. o pve</v>
          </cell>
          <cell r="C519" t="str">
            <v>Ud</v>
          </cell>
          <cell r="D519">
            <v>2.74</v>
          </cell>
          <cell r="E519">
            <v>1</v>
          </cell>
          <cell r="F519">
            <v>0</v>
          </cell>
          <cell r="G519">
            <v>1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1079.3454713297363</v>
          </cell>
        </row>
        <row r="520">
          <cell r="A520" t="str">
            <v>Plomeros</v>
          </cell>
          <cell r="B520" t="str">
            <v>M. O.1039-6 [6] Col. agua 4", h.g. o pve</v>
          </cell>
          <cell r="C520" t="str">
            <v>Ud</v>
          </cell>
          <cell r="D520">
            <v>2.19</v>
          </cell>
          <cell r="E520">
            <v>1</v>
          </cell>
          <cell r="F520">
            <v>0</v>
          </cell>
          <cell r="G520">
            <v>1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1350.4139686956519</v>
          </cell>
        </row>
        <row r="521">
          <cell r="A521" t="str">
            <v>Plomeros</v>
          </cell>
          <cell r="B521" t="str">
            <v>M. O.1039-7 [7] Col. agua 5" o más, h.g. o pve</v>
          </cell>
          <cell r="C521" t="str">
            <v>Ud</v>
          </cell>
          <cell r="D521">
            <v>1.83</v>
          </cell>
          <cell r="E521">
            <v>1</v>
          </cell>
          <cell r="F521">
            <v>0</v>
          </cell>
          <cell r="G521">
            <v>1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1616.0691756521735</v>
          </cell>
        </row>
        <row r="522">
          <cell r="A522" t="str">
            <v>Plomeros</v>
          </cell>
          <cell r="B522" t="str">
            <v xml:space="preserve">M.O. PLOMERIA (COL. DESAGÜE PLUVIAL, POR PLANTA)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 t="str">
            <v>P. A.</v>
          </cell>
        </row>
        <row r="523">
          <cell r="A523" t="str">
            <v>Plomeros</v>
          </cell>
          <cell r="B523" t="str">
            <v>M. O.1040-1 [1] Col. desagüe pluvial 2"</v>
          </cell>
          <cell r="C523" t="str">
            <v>Ud</v>
          </cell>
          <cell r="D523">
            <v>3.65</v>
          </cell>
          <cell r="E523">
            <v>1</v>
          </cell>
          <cell r="F523">
            <v>0</v>
          </cell>
          <cell r="G523">
            <v>1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810.24838121739117</v>
          </cell>
        </row>
        <row r="524">
          <cell r="A524" t="str">
            <v>Plomeros</v>
          </cell>
          <cell r="B524" t="str">
            <v>M. O.1040-2 [2] Col. desagüe pluvial 3"</v>
          </cell>
          <cell r="C524" t="str">
            <v>Ud</v>
          </cell>
          <cell r="D524">
            <v>3.13</v>
          </cell>
          <cell r="E524">
            <v>1</v>
          </cell>
          <cell r="F524">
            <v>0</v>
          </cell>
          <cell r="G524">
            <v>1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944.85833592443385</v>
          </cell>
        </row>
        <row r="525">
          <cell r="A525" t="str">
            <v>Plomeros</v>
          </cell>
          <cell r="B525" t="str">
            <v>M. O.1040-3 [3] Col. desagüe pluvial 4"</v>
          </cell>
          <cell r="C525" t="str">
            <v>Ud</v>
          </cell>
          <cell r="D525">
            <v>2.74</v>
          </cell>
          <cell r="E525">
            <v>1</v>
          </cell>
          <cell r="F525">
            <v>0</v>
          </cell>
          <cell r="G525">
            <v>1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1079.3454713297363</v>
          </cell>
        </row>
        <row r="526">
          <cell r="A526" t="str">
            <v>Plomeros</v>
          </cell>
          <cell r="B526" t="str">
            <v>M. O.1040-4 [4] Col. desagüe pluvial 5" ó 6"</v>
          </cell>
          <cell r="C526" t="str">
            <v>Ud</v>
          </cell>
          <cell r="D526">
            <v>2.19</v>
          </cell>
          <cell r="E526">
            <v>1</v>
          </cell>
          <cell r="F526">
            <v>0</v>
          </cell>
          <cell r="G526">
            <v>1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1350.4139686956519</v>
          </cell>
        </row>
        <row r="527">
          <cell r="A527" t="str">
            <v>Plomeros</v>
          </cell>
          <cell r="B527" t="str">
            <v xml:space="preserve">M.O. PLOMERIA (CONEXION AL SEPTICO Y FILTRANTE)  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 t="str">
            <v>P. A.</v>
          </cell>
        </row>
        <row r="528">
          <cell r="A528" t="str">
            <v>Plomeros</v>
          </cell>
          <cell r="B528" t="str">
            <v>M. O.1041-1 [1] Conectar a cloaca</v>
          </cell>
          <cell r="C528" t="str">
            <v>Ud</v>
          </cell>
          <cell r="D528">
            <v>2</v>
          </cell>
          <cell r="E528">
            <v>1</v>
          </cell>
          <cell r="F528">
            <v>0</v>
          </cell>
          <cell r="G528">
            <v>1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1478.7032957217389</v>
          </cell>
        </row>
        <row r="529">
          <cell r="A529" t="str">
            <v>Plomeros</v>
          </cell>
          <cell r="B529" t="str">
            <v>M. O.1041-2 [2] Conectar séptico 1 cám. y filt., tub. 4"</v>
          </cell>
          <cell r="C529" t="str">
            <v>Ud</v>
          </cell>
          <cell r="D529">
            <v>0.61</v>
          </cell>
          <cell r="E529">
            <v>1</v>
          </cell>
          <cell r="F529">
            <v>0</v>
          </cell>
          <cell r="G529">
            <v>1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4848.2075269565212</v>
          </cell>
        </row>
        <row r="530">
          <cell r="A530" t="str">
            <v>Plomeros</v>
          </cell>
          <cell r="B530" t="str">
            <v>M. O.1041-3 [3] Conectar séptico 1 cám. y filt., tub. 5"</v>
          </cell>
          <cell r="C530" t="str">
            <v>Ud</v>
          </cell>
          <cell r="D530">
            <v>0.61</v>
          </cell>
          <cell r="E530">
            <v>1</v>
          </cell>
          <cell r="F530">
            <v>0</v>
          </cell>
          <cell r="G530">
            <v>1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4848.2075269565212</v>
          </cell>
        </row>
        <row r="531">
          <cell r="A531" t="str">
            <v>Plomeros</v>
          </cell>
          <cell r="B531" t="str">
            <v>M. O.1041-4 [4] Conectar séptico 1 cám. y filt., tub. 6"</v>
          </cell>
          <cell r="C531" t="str">
            <v>Ud</v>
          </cell>
          <cell r="D531">
            <v>0.55000000000000004</v>
          </cell>
          <cell r="E531">
            <v>1</v>
          </cell>
          <cell r="F531">
            <v>0</v>
          </cell>
          <cell r="G531">
            <v>1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5377.1028935335953</v>
          </cell>
        </row>
        <row r="532">
          <cell r="A532" t="str">
            <v>Plomeros</v>
          </cell>
          <cell r="B532" t="str">
            <v>M. O.1041-5 [5] Conectar séptico 1 cám. y filt., tub. 8"</v>
          </cell>
          <cell r="C532" t="str">
            <v>Ud</v>
          </cell>
          <cell r="D532">
            <v>0.5</v>
          </cell>
          <cell r="E532">
            <v>1</v>
          </cell>
          <cell r="F532">
            <v>0</v>
          </cell>
          <cell r="G532">
            <v>1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5914.8131828869555</v>
          </cell>
        </row>
        <row r="533">
          <cell r="A533" t="str">
            <v>Plomeros</v>
          </cell>
          <cell r="B533" t="str">
            <v>M. O.1041-6 [6] Conectar séptico 2 cám. y filt., tub. 4"</v>
          </cell>
          <cell r="C533" t="str">
            <v>Ud</v>
          </cell>
          <cell r="D533">
            <v>0.49</v>
          </cell>
          <cell r="E533">
            <v>1</v>
          </cell>
          <cell r="F533">
            <v>0</v>
          </cell>
          <cell r="G533">
            <v>1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6035.5236560070971</v>
          </cell>
        </row>
        <row r="534">
          <cell r="A534" t="str">
            <v>Plomeros</v>
          </cell>
          <cell r="B534" t="str">
            <v>M. O.1041-7 [7] Conectar séptico 2 cám. y filt., tub. 5"</v>
          </cell>
          <cell r="C534" t="str">
            <v>Ud</v>
          </cell>
          <cell r="D534">
            <v>0.49</v>
          </cell>
          <cell r="E534">
            <v>1</v>
          </cell>
          <cell r="F534">
            <v>0</v>
          </cell>
          <cell r="G534">
            <v>1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6035.5236560070971</v>
          </cell>
        </row>
        <row r="535">
          <cell r="A535" t="str">
            <v>Plomeros</v>
          </cell>
          <cell r="B535" t="str">
            <v>M. O.1041-8 [8] Conectar séptico 2 cám. y filt., tub. 6"</v>
          </cell>
          <cell r="C535" t="str">
            <v>Ud</v>
          </cell>
          <cell r="D535">
            <v>0.44</v>
          </cell>
          <cell r="E535">
            <v>1</v>
          </cell>
          <cell r="F535">
            <v>0</v>
          </cell>
          <cell r="G535">
            <v>1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6721.3786169169953</v>
          </cell>
        </row>
        <row r="536">
          <cell r="A536" t="str">
            <v>Plomeros</v>
          </cell>
          <cell r="B536" t="str">
            <v>M. O.1041-9 [9] Conectar séptico 2 cám. y filt., tub. 8"</v>
          </cell>
          <cell r="C536" t="str">
            <v>Ud</v>
          </cell>
          <cell r="D536">
            <v>0.4</v>
          </cell>
          <cell r="E536">
            <v>1</v>
          </cell>
          <cell r="F536">
            <v>0</v>
          </cell>
          <cell r="G536">
            <v>1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7393.5164786086943</v>
          </cell>
        </row>
        <row r="537">
          <cell r="A537" t="str">
            <v>Plomeros</v>
          </cell>
          <cell r="B537" t="str">
            <v xml:space="preserve">M.O. PLOMERIA (CONEXION AL SEPTICO Y FILTRANTE)  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 t="str">
            <v>P. A.</v>
          </cell>
        </row>
        <row r="538">
          <cell r="A538" t="str">
            <v>Plomeros</v>
          </cell>
          <cell r="B538" t="str">
            <v>M. O.1042-1 [1] Desagüe 2"</v>
          </cell>
          <cell r="C538" t="str">
            <v>Ud</v>
          </cell>
          <cell r="D538">
            <v>3.13</v>
          </cell>
          <cell r="E538">
            <v>1</v>
          </cell>
          <cell r="F538">
            <v>0</v>
          </cell>
          <cell r="G538">
            <v>1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944.85833592443385</v>
          </cell>
        </row>
        <row r="539">
          <cell r="A539" t="str">
            <v>Plomeros</v>
          </cell>
          <cell r="B539" t="str">
            <v>M. O.1042-2 [2] Desagüe 3" y 4"</v>
          </cell>
          <cell r="C539" t="str">
            <v>Ud</v>
          </cell>
          <cell r="D539">
            <v>2.4300000000000002</v>
          </cell>
          <cell r="E539">
            <v>1</v>
          </cell>
          <cell r="F539">
            <v>0</v>
          </cell>
          <cell r="G539">
            <v>1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1217.0397495652171</v>
          </cell>
        </row>
        <row r="540">
          <cell r="A540" t="str">
            <v>Plomeros</v>
          </cell>
          <cell r="B540" t="str">
            <v>M. O.1042-3 [3] Desagüe inodoro de pared</v>
          </cell>
          <cell r="C540" t="str">
            <v>Ud</v>
          </cell>
          <cell r="D540">
            <v>1.99</v>
          </cell>
          <cell r="E540">
            <v>1</v>
          </cell>
          <cell r="F540">
            <v>0</v>
          </cell>
          <cell r="G540">
            <v>1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1486.1339655494862</v>
          </cell>
        </row>
        <row r="541">
          <cell r="A541" t="str">
            <v>Plomeros</v>
          </cell>
          <cell r="B541" t="str">
            <v>M. O.1042-4 [4] Desagüe piso 2", con parrilla</v>
          </cell>
          <cell r="C541" t="str">
            <v>Ud</v>
          </cell>
          <cell r="D541">
            <v>2.74</v>
          </cell>
          <cell r="E541">
            <v>1</v>
          </cell>
          <cell r="F541">
            <v>0</v>
          </cell>
          <cell r="G541">
            <v>1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1079.3454713297363</v>
          </cell>
        </row>
        <row r="542">
          <cell r="A542" t="str">
            <v>Plomeros</v>
          </cell>
          <cell r="B542" t="str">
            <v>M. O.1042-5 [5] Desagüe piso 3" y 4", con parrilla</v>
          </cell>
          <cell r="C542" t="str">
            <v>Ud</v>
          </cell>
          <cell r="D542">
            <v>2.4300000000000002</v>
          </cell>
          <cell r="E542">
            <v>1</v>
          </cell>
          <cell r="F542">
            <v>0</v>
          </cell>
          <cell r="G542">
            <v>1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1217.0397495652171</v>
          </cell>
        </row>
        <row r="543">
          <cell r="A543" t="str">
            <v>Plomeros</v>
          </cell>
          <cell r="B543" t="str">
            <v xml:space="preserve">M.O. PLOMERIA (EMPALME A TUB. AGUA EXIST.)  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 t="str">
            <v>P. A.</v>
          </cell>
        </row>
        <row r="544">
          <cell r="A544" t="str">
            <v>Plomeros</v>
          </cell>
          <cell r="B544" t="str">
            <v>M. O.1043-1 [1] Empalme tub. ½" ó ¾"</v>
          </cell>
          <cell r="C544" t="str">
            <v>Ud</v>
          </cell>
          <cell r="D544">
            <v>2.74</v>
          </cell>
          <cell r="E544">
            <v>1</v>
          </cell>
          <cell r="F544">
            <v>0</v>
          </cell>
          <cell r="G544">
            <v>1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1079.3454713297363</v>
          </cell>
        </row>
        <row r="545">
          <cell r="A545" t="str">
            <v>Plomeros</v>
          </cell>
          <cell r="B545" t="str">
            <v>M. O.1043-2 [2] Empalme tub. 1"</v>
          </cell>
          <cell r="C545" t="str">
            <v>Ud</v>
          </cell>
          <cell r="D545">
            <v>2.19</v>
          </cell>
          <cell r="E545">
            <v>1</v>
          </cell>
          <cell r="F545">
            <v>0</v>
          </cell>
          <cell r="G545">
            <v>1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1350.4139686956519</v>
          </cell>
        </row>
        <row r="546">
          <cell r="A546" t="str">
            <v>Plomeros</v>
          </cell>
          <cell r="B546" t="str">
            <v>M. O.1043-3 [3] Empalme tub. 1 ¼" - 1 ½"</v>
          </cell>
          <cell r="C546" t="str">
            <v>Ud</v>
          </cell>
          <cell r="D546">
            <v>1.83</v>
          </cell>
          <cell r="E546">
            <v>1</v>
          </cell>
          <cell r="F546">
            <v>0</v>
          </cell>
          <cell r="G546">
            <v>1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1616.0691756521735</v>
          </cell>
        </row>
        <row r="547">
          <cell r="A547" t="str">
            <v>Plomeros</v>
          </cell>
          <cell r="B547" t="str">
            <v>M. O.1043-4 [4] Empalme tub. 2"</v>
          </cell>
          <cell r="C547" t="str">
            <v>Ud</v>
          </cell>
          <cell r="D547">
            <v>1.56</v>
          </cell>
          <cell r="E547">
            <v>1</v>
          </cell>
          <cell r="F547">
            <v>0</v>
          </cell>
          <cell r="G547">
            <v>1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1895.7734560535114</v>
          </cell>
        </row>
        <row r="548">
          <cell r="A548" t="str">
            <v>Plomeros</v>
          </cell>
          <cell r="B548" t="str">
            <v>M. O.1043-5 [5] Empalme tub. 2 ½" en adelante</v>
          </cell>
          <cell r="C548" t="str">
            <v>Ud</v>
          </cell>
          <cell r="D548" t="str">
            <v>P. A.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 t="str">
            <v>P. A.</v>
          </cell>
        </row>
        <row r="549">
          <cell r="A549" t="str">
            <v>Plomeros</v>
          </cell>
          <cell r="B549" t="str">
            <v xml:space="preserve">M.O. PLOMERIA (EMPALME A TUB. ARRASTRE EXIST.)  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 t="str">
            <v>P. A.</v>
          </cell>
        </row>
        <row r="550">
          <cell r="A550" t="str">
            <v>Plomeros</v>
          </cell>
          <cell r="B550" t="str">
            <v>M. O.1044-1 [1] Empalme tub. 2"</v>
          </cell>
          <cell r="C550" t="str">
            <v>Ud</v>
          </cell>
          <cell r="D550">
            <v>3.65</v>
          </cell>
          <cell r="E550">
            <v>1</v>
          </cell>
          <cell r="F550">
            <v>0</v>
          </cell>
          <cell r="G550">
            <v>1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810.24838121739117</v>
          </cell>
        </row>
        <row r="551">
          <cell r="A551" t="str">
            <v>Plomeros</v>
          </cell>
          <cell r="B551" t="str">
            <v>M. O.1044-2 [2] Empalme tub. 3"</v>
          </cell>
          <cell r="C551" t="str">
            <v>Ud</v>
          </cell>
          <cell r="D551">
            <v>2.74</v>
          </cell>
          <cell r="E551">
            <v>1</v>
          </cell>
          <cell r="F551">
            <v>0</v>
          </cell>
          <cell r="G551">
            <v>1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1079.3454713297363</v>
          </cell>
        </row>
        <row r="552">
          <cell r="A552" t="str">
            <v>Plomeros</v>
          </cell>
          <cell r="B552" t="str">
            <v>M. O.1044-3 [3] Empalme tub. 4"</v>
          </cell>
          <cell r="C552" t="str">
            <v>Ud</v>
          </cell>
          <cell r="D552">
            <v>2.19</v>
          </cell>
          <cell r="E552">
            <v>1</v>
          </cell>
          <cell r="F552">
            <v>0</v>
          </cell>
          <cell r="G552">
            <v>1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1350.4139686956519</v>
          </cell>
        </row>
        <row r="553">
          <cell r="A553" t="str">
            <v>Plomeros</v>
          </cell>
          <cell r="B553" t="str">
            <v>M. O.1044-4 [4] Empalme tub. 6"</v>
          </cell>
          <cell r="C553" t="str">
            <v>Ud</v>
          </cell>
          <cell r="D553">
            <v>1.83</v>
          </cell>
          <cell r="E553">
            <v>1</v>
          </cell>
          <cell r="F553">
            <v>0</v>
          </cell>
          <cell r="G553">
            <v>1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1616.0691756521735</v>
          </cell>
        </row>
        <row r="554">
          <cell r="A554" t="str">
            <v>Plomeros</v>
          </cell>
          <cell r="B554" t="str">
            <v xml:space="preserve">M.O. PLOMERIA (INST. CAJA DE VALVULA) 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 t="str">
            <v>P. A.</v>
          </cell>
        </row>
        <row r="555">
          <cell r="A555" t="str">
            <v>Plomeros</v>
          </cell>
          <cell r="B555" t="str">
            <v>M. O.1045-1 [1] Inst. caja válvula sencillas</v>
          </cell>
          <cell r="C555" t="str">
            <v>Ud</v>
          </cell>
          <cell r="D555">
            <v>19.57</v>
          </cell>
          <cell r="E555">
            <v>1</v>
          </cell>
          <cell r="F555">
            <v>0</v>
          </cell>
          <cell r="G555">
            <v>1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151.11939659905354</v>
          </cell>
        </row>
        <row r="556">
          <cell r="A556" t="str">
            <v>Plomeros</v>
          </cell>
          <cell r="B556" t="str">
            <v>M. O.1045-2 [2] Inst. caja válvula telescópica</v>
          </cell>
          <cell r="C556" t="str">
            <v>Ud</v>
          </cell>
          <cell r="D556">
            <v>16.46</v>
          </cell>
          <cell r="E556">
            <v>1</v>
          </cell>
          <cell r="F556">
            <v>0</v>
          </cell>
          <cell r="G556">
            <v>1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179.67233240847372</v>
          </cell>
        </row>
        <row r="557">
          <cell r="A557" t="str">
            <v>Plomeros</v>
          </cell>
          <cell r="B557" t="str">
            <v xml:space="preserve">M.O. PLOMERIA (INST. HIDRANTE) 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 t="str">
            <v>P. A.</v>
          </cell>
        </row>
        <row r="558">
          <cell r="A558" t="str">
            <v>Plomeros</v>
          </cell>
          <cell r="B558" t="str">
            <v>M. O.1046-1 [1] Instalación hidrante</v>
          </cell>
          <cell r="C558" t="str">
            <v>Ud</v>
          </cell>
          <cell r="D558">
            <v>0.64</v>
          </cell>
          <cell r="E558">
            <v>1</v>
          </cell>
          <cell r="F558">
            <v>0</v>
          </cell>
          <cell r="G558">
            <v>1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4620.9477991304339</v>
          </cell>
        </row>
        <row r="559">
          <cell r="A559" t="str">
            <v>Plomeros</v>
          </cell>
          <cell r="B559" t="str">
            <v xml:space="preserve">M.O. PLOMERIA (INST. LLAVE PASO Y CHORRO) 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 t="str">
            <v>P. A.</v>
          </cell>
        </row>
        <row r="560">
          <cell r="A560" t="str">
            <v>Plomeros</v>
          </cell>
          <cell r="B560" t="str">
            <v>M. O.1047-1 [1] Inst. llave chorro ½" ó ¾", línea máx. 3.00 m.</v>
          </cell>
          <cell r="C560" t="str">
            <v>Ud</v>
          </cell>
          <cell r="D560">
            <v>2.4300000000000002</v>
          </cell>
          <cell r="E560">
            <v>1</v>
          </cell>
          <cell r="F560">
            <v>0</v>
          </cell>
          <cell r="G560">
            <v>1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1217.0397495652171</v>
          </cell>
        </row>
        <row r="561">
          <cell r="A561" t="str">
            <v>Plomeros</v>
          </cell>
          <cell r="B561" t="str">
            <v>M. O.1047-2 [2] Inst. llave compuerta ½", cobre</v>
          </cell>
          <cell r="C561" t="str">
            <v>Ud</v>
          </cell>
          <cell r="D561">
            <v>1.83</v>
          </cell>
          <cell r="E561">
            <v>1</v>
          </cell>
          <cell r="F561">
            <v>0</v>
          </cell>
          <cell r="G561">
            <v>1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1616.0691756521735</v>
          </cell>
        </row>
        <row r="562">
          <cell r="A562" t="str">
            <v>Plomeros</v>
          </cell>
          <cell r="B562" t="str">
            <v>M. O.1047-3 [3] Inst. llave compuerta ¾", cobre</v>
          </cell>
          <cell r="C562" t="str">
            <v>Ud</v>
          </cell>
          <cell r="D562">
            <v>1.56</v>
          </cell>
          <cell r="E562">
            <v>1</v>
          </cell>
          <cell r="F562">
            <v>0</v>
          </cell>
          <cell r="G562">
            <v>1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1895.7734560535114</v>
          </cell>
        </row>
        <row r="563">
          <cell r="A563" t="str">
            <v>Plomeros</v>
          </cell>
          <cell r="B563" t="str">
            <v>M. O.1047-4 [4] Inst. llave compuerta 1" ó 1 ¼", cobre</v>
          </cell>
          <cell r="C563" t="str">
            <v>Ud</v>
          </cell>
          <cell r="D563">
            <v>1.46</v>
          </cell>
          <cell r="E563">
            <v>1</v>
          </cell>
          <cell r="F563">
            <v>0</v>
          </cell>
          <cell r="G563">
            <v>1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2025.620953043478</v>
          </cell>
        </row>
        <row r="564">
          <cell r="A564" t="str">
            <v>Plomeros</v>
          </cell>
          <cell r="B564" t="str">
            <v>M. O.1047-5 [5] Inst. llave compuerta 1 ½", cobre</v>
          </cell>
          <cell r="C564" t="str">
            <v>Ud</v>
          </cell>
          <cell r="D564">
            <v>1.37</v>
          </cell>
          <cell r="E564">
            <v>1</v>
          </cell>
          <cell r="F564">
            <v>0</v>
          </cell>
          <cell r="G564">
            <v>1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2158.6909426594725</v>
          </cell>
        </row>
        <row r="565">
          <cell r="A565" t="str">
            <v>Plomeros</v>
          </cell>
          <cell r="B565" t="str">
            <v>M. O.1047-6 [6] Inst. llave compuerta 2" en adelante, cobre</v>
          </cell>
          <cell r="C565" t="str">
            <v>Ud</v>
          </cell>
          <cell r="D565" t="str">
            <v>P. A.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 t="str">
            <v>P. A.</v>
          </cell>
        </row>
        <row r="566">
          <cell r="A566" t="str">
            <v>Plomeros</v>
          </cell>
          <cell r="B566" t="str">
            <v>M. O.1047-7 [7] Inst. llave compuerta ½", h.g. o pvc</v>
          </cell>
          <cell r="C566" t="str">
            <v>Ud</v>
          </cell>
          <cell r="D566">
            <v>5.49</v>
          </cell>
          <cell r="E566">
            <v>1</v>
          </cell>
          <cell r="F566">
            <v>0</v>
          </cell>
          <cell r="G566">
            <v>1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538.68972521739124</v>
          </cell>
        </row>
        <row r="567">
          <cell r="A567" t="str">
            <v>Plomeros</v>
          </cell>
          <cell r="B567" t="str">
            <v>M. O.1047-8 [8] Inst. llave compuerta ¾", h.g. o pvc</v>
          </cell>
          <cell r="C567" t="str">
            <v>Ud</v>
          </cell>
          <cell r="D567">
            <v>3.65</v>
          </cell>
          <cell r="E567">
            <v>1</v>
          </cell>
          <cell r="F567">
            <v>0</v>
          </cell>
          <cell r="G567">
            <v>1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810.24838121739117</v>
          </cell>
        </row>
        <row r="568">
          <cell r="A568" t="str">
            <v>Plomeros</v>
          </cell>
          <cell r="B568" t="str">
            <v>M. O.1047-9 [9] Inst. llave compuerta 1" ó 1 ¼", h.g. o pvc</v>
          </cell>
          <cell r="C568" t="str">
            <v>Ud</v>
          </cell>
          <cell r="D568">
            <v>1.99</v>
          </cell>
          <cell r="E568">
            <v>1</v>
          </cell>
          <cell r="F568">
            <v>0</v>
          </cell>
          <cell r="G568">
            <v>1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1486.1339655494862</v>
          </cell>
        </row>
        <row r="569">
          <cell r="A569" t="str">
            <v>Plomeros</v>
          </cell>
          <cell r="B569" t="str">
            <v xml:space="preserve">M.O. PLOMERIA (INST. MANGA O NIPLE)  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 t="str">
            <v>P. A.</v>
          </cell>
        </row>
        <row r="570">
          <cell r="A570" t="str">
            <v>Plomeros</v>
          </cell>
          <cell r="B570" t="str">
            <v>M. O.1048-1 [1] Inst. manga o niple 2" de diámetro de tub.</v>
          </cell>
          <cell r="C570" t="str">
            <v>Ud</v>
          </cell>
          <cell r="D570">
            <v>19.57</v>
          </cell>
          <cell r="E570">
            <v>1</v>
          </cell>
          <cell r="F570">
            <v>0</v>
          </cell>
          <cell r="G570">
            <v>1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151.11939659905354</v>
          </cell>
        </row>
        <row r="571">
          <cell r="A571" t="str">
            <v>Plomeros</v>
          </cell>
          <cell r="B571" t="str">
            <v>M. O.1048-2 [2] Inst. manga o niple 3" de diámetro de tub.</v>
          </cell>
          <cell r="C571" t="str">
            <v>Ud</v>
          </cell>
          <cell r="D571">
            <v>16.46</v>
          </cell>
          <cell r="E571">
            <v>1</v>
          </cell>
          <cell r="F571">
            <v>0</v>
          </cell>
          <cell r="G571">
            <v>1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179.67233240847372</v>
          </cell>
        </row>
        <row r="572">
          <cell r="A572" t="str">
            <v>Plomeros</v>
          </cell>
          <cell r="B572" t="str">
            <v>M. O.1048-3 [3] Inst. manga o niple 4" de diámetro de tub.</v>
          </cell>
          <cell r="C572" t="str">
            <v>Ud</v>
          </cell>
          <cell r="D572">
            <v>10</v>
          </cell>
          <cell r="E572">
            <v>1</v>
          </cell>
          <cell r="F572">
            <v>0</v>
          </cell>
          <cell r="G572">
            <v>1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295.74065914434777</v>
          </cell>
        </row>
        <row r="573">
          <cell r="A573" t="str">
            <v>Plomeros</v>
          </cell>
          <cell r="B573" t="str">
            <v>M. O.1048-4 [4] Inst. manga o niple 6" de diámetro de tub.</v>
          </cell>
          <cell r="C573" t="str">
            <v>Ud</v>
          </cell>
          <cell r="D573">
            <v>4.96</v>
          </cell>
          <cell r="E573">
            <v>1</v>
          </cell>
          <cell r="F573">
            <v>0</v>
          </cell>
          <cell r="G573">
            <v>1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596.25132892005604</v>
          </cell>
        </row>
        <row r="574">
          <cell r="A574" t="str">
            <v>Plomeros</v>
          </cell>
          <cell r="B574" t="str">
            <v>M. O.1048-5 [5] Inst. manga o niple 8" de diámetro de tub.</v>
          </cell>
          <cell r="C574" t="str">
            <v>Ud</v>
          </cell>
          <cell r="D574">
            <v>3.91</v>
          </cell>
          <cell r="E574">
            <v>1</v>
          </cell>
          <cell r="F574">
            <v>0</v>
          </cell>
          <cell r="G574">
            <v>1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756.36997223618357</v>
          </cell>
        </row>
        <row r="575">
          <cell r="A575" t="str">
            <v>Plomeros</v>
          </cell>
          <cell r="B575" t="str">
            <v xml:space="preserve">M.O. PLOMERIA (INST. MEDIDOR DE AGUA)  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 t="str">
            <v>P. A.</v>
          </cell>
        </row>
        <row r="576">
          <cell r="A576" t="str">
            <v>Plomeros</v>
          </cell>
          <cell r="B576" t="str">
            <v>M. O.1049-1 [1] Inst. medidor en tub. ¾"</v>
          </cell>
          <cell r="C576" t="str">
            <v>Ud</v>
          </cell>
          <cell r="D576">
            <v>5.77</v>
          </cell>
          <cell r="E576">
            <v>1</v>
          </cell>
          <cell r="F576">
            <v>0</v>
          </cell>
          <cell r="G576">
            <v>1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512.54880267651265</v>
          </cell>
        </row>
        <row r="577">
          <cell r="A577" t="str">
            <v>Plomeros</v>
          </cell>
          <cell r="B577" t="str">
            <v>M. O.1049-2 [2] Inst. medidor en tub. 1"</v>
          </cell>
          <cell r="C577" t="str">
            <v>Ud</v>
          </cell>
          <cell r="D577">
            <v>4.96</v>
          </cell>
          <cell r="E577">
            <v>1</v>
          </cell>
          <cell r="F577">
            <v>0</v>
          </cell>
          <cell r="G577">
            <v>1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596.25132892005604</v>
          </cell>
        </row>
        <row r="578">
          <cell r="A578" t="str">
            <v>Plomeros</v>
          </cell>
          <cell r="B578" t="str">
            <v>M. O.1049-3 [3] Inst. medidor en tub. 1 ½"</v>
          </cell>
          <cell r="C578" t="str">
            <v>Ud</v>
          </cell>
          <cell r="D578">
            <v>4.5599999999999996</v>
          </cell>
          <cell r="E578">
            <v>1</v>
          </cell>
          <cell r="F578">
            <v>0</v>
          </cell>
          <cell r="G578">
            <v>1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648.55407707093821</v>
          </cell>
        </row>
        <row r="579">
          <cell r="A579" t="str">
            <v>Plomeros</v>
          </cell>
          <cell r="B579" t="str">
            <v>M. O.1049-4 [4] Inst. medidor en tub. 2"</v>
          </cell>
          <cell r="C579" t="str">
            <v>Ud</v>
          </cell>
          <cell r="D579">
            <v>4.07</v>
          </cell>
          <cell r="E579">
            <v>1</v>
          </cell>
          <cell r="F579">
            <v>0</v>
          </cell>
          <cell r="G579">
            <v>1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726.63552615318861</v>
          </cell>
        </row>
        <row r="580">
          <cell r="A580" t="str">
            <v>Plomeros</v>
          </cell>
          <cell r="B580" t="str">
            <v>M. O.1049-5 [5] Inst. medidor en tub. 3"</v>
          </cell>
          <cell r="C580" t="str">
            <v>Ud</v>
          </cell>
          <cell r="D580">
            <v>3.13</v>
          </cell>
          <cell r="E580">
            <v>1</v>
          </cell>
          <cell r="F580">
            <v>0</v>
          </cell>
          <cell r="G580">
            <v>1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944.85833592443385</v>
          </cell>
        </row>
        <row r="581">
          <cell r="A581" t="str">
            <v>Plomeros</v>
          </cell>
          <cell r="B581" t="str">
            <v>M. O.1049-6 [6] Inst. medidor en tub. 4"</v>
          </cell>
          <cell r="C581" t="str">
            <v>Ud</v>
          </cell>
          <cell r="D581">
            <v>1.99</v>
          </cell>
          <cell r="E581">
            <v>1</v>
          </cell>
          <cell r="F581">
            <v>0</v>
          </cell>
          <cell r="G581">
            <v>1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1486.1339655494862</v>
          </cell>
        </row>
        <row r="582">
          <cell r="A582" t="str">
            <v>Plomeros</v>
          </cell>
          <cell r="B582" t="str">
            <v xml:space="preserve">M.O. PLOMERIA (INST. NEVERAS, BEBEDERO Y FILTRO) 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 t="str">
            <v>P. A.</v>
          </cell>
        </row>
        <row r="583">
          <cell r="A583" t="str">
            <v>Plomeros</v>
          </cell>
          <cell r="B583" t="str">
            <v>M. O.1050-1 [1] Inst. bebedero animales</v>
          </cell>
          <cell r="C583" t="str">
            <v>Ud</v>
          </cell>
          <cell r="D583">
            <v>5</v>
          </cell>
          <cell r="E583">
            <v>1</v>
          </cell>
          <cell r="F583">
            <v>0</v>
          </cell>
          <cell r="G583">
            <v>1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591.48131828869555</v>
          </cell>
        </row>
        <row r="584">
          <cell r="A584" t="str">
            <v>Plomeros</v>
          </cell>
          <cell r="B584" t="str">
            <v>M. O.1050-2 [2] Inst. filtro doméstico</v>
          </cell>
          <cell r="C584" t="str">
            <v>Ud</v>
          </cell>
          <cell r="D584">
            <v>3.75</v>
          </cell>
          <cell r="E584">
            <v>1</v>
          </cell>
          <cell r="F584">
            <v>0</v>
          </cell>
          <cell r="G584">
            <v>1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788.64175771826069</v>
          </cell>
        </row>
        <row r="585">
          <cell r="A585" t="str">
            <v>Plomeros</v>
          </cell>
          <cell r="B585" t="str">
            <v>M. O.1050-3 [3] Inst. Nevera de pie, de tomar agua</v>
          </cell>
          <cell r="C585" t="str">
            <v>Ud</v>
          </cell>
          <cell r="D585">
            <v>3.5</v>
          </cell>
          <cell r="E585">
            <v>1</v>
          </cell>
          <cell r="F585">
            <v>0</v>
          </cell>
          <cell r="G585">
            <v>1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844.97331184099369</v>
          </cell>
        </row>
        <row r="586">
          <cell r="A586" t="str">
            <v>Plomeros</v>
          </cell>
          <cell r="B586" t="str">
            <v xml:space="preserve">M.O. PLOMERIA (INST. PIEZA ESP., CAMPANA, POR DIAM., C/BOCA)  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 t="str">
            <v>P. A.</v>
          </cell>
        </row>
        <row r="587">
          <cell r="A587" t="str">
            <v>Plomeros</v>
          </cell>
          <cell r="B587" t="str">
            <v>M. O.1051-1 [1] Inst. campana 3"</v>
          </cell>
          <cell r="C587" t="str">
            <v>Ud</v>
          </cell>
          <cell r="D587">
            <v>24.55</v>
          </cell>
          <cell r="E587">
            <v>1</v>
          </cell>
          <cell r="F587">
            <v>0</v>
          </cell>
          <cell r="G587">
            <v>1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120.46462694270785</v>
          </cell>
        </row>
        <row r="588">
          <cell r="A588" t="str">
            <v>Plomeros</v>
          </cell>
          <cell r="B588" t="str">
            <v>M. O.1051-2 [2] Inst. campana 4"</v>
          </cell>
          <cell r="C588" t="str">
            <v>Ud</v>
          </cell>
          <cell r="D588">
            <v>21.77</v>
          </cell>
          <cell r="E588">
            <v>1</v>
          </cell>
          <cell r="F588">
            <v>0</v>
          </cell>
          <cell r="G588">
            <v>1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135.84779933134945</v>
          </cell>
        </row>
        <row r="589">
          <cell r="A589" t="str">
            <v>Plomeros</v>
          </cell>
          <cell r="B589" t="str">
            <v>M. O.1051-3 [3] Inst. campana 6"</v>
          </cell>
          <cell r="C589" t="str">
            <v>Ud</v>
          </cell>
          <cell r="D589">
            <v>19.57</v>
          </cell>
          <cell r="E589">
            <v>1</v>
          </cell>
          <cell r="F589">
            <v>0</v>
          </cell>
          <cell r="G589">
            <v>1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151.11939659905354</v>
          </cell>
        </row>
        <row r="590">
          <cell r="A590" t="str">
            <v>Plomeros</v>
          </cell>
          <cell r="B590" t="str">
            <v>M. O.1051-4 [4] Inst. campana 8"</v>
          </cell>
          <cell r="C590" t="str">
            <v>Ud</v>
          </cell>
          <cell r="D590">
            <v>15.7</v>
          </cell>
          <cell r="E590">
            <v>1</v>
          </cell>
          <cell r="F590">
            <v>0</v>
          </cell>
          <cell r="G590">
            <v>1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188.36984658875656</v>
          </cell>
        </row>
        <row r="591">
          <cell r="A591" t="str">
            <v>Plomeros</v>
          </cell>
          <cell r="B591" t="str">
            <v>M. O.1051-5 [5] Inst. campana 10"</v>
          </cell>
          <cell r="C591" t="str">
            <v>Ud</v>
          </cell>
          <cell r="D591">
            <v>10</v>
          </cell>
          <cell r="E591">
            <v>1</v>
          </cell>
          <cell r="F591">
            <v>0</v>
          </cell>
          <cell r="G591">
            <v>1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295.74065914434777</v>
          </cell>
        </row>
        <row r="592">
          <cell r="A592" t="str">
            <v>Plomeros</v>
          </cell>
          <cell r="B592" t="str">
            <v>M. O.1051-6 [6] Inst. campana 12"</v>
          </cell>
          <cell r="C592" t="str">
            <v>Ud</v>
          </cell>
          <cell r="D592">
            <v>8.33</v>
          </cell>
          <cell r="E592">
            <v>1</v>
          </cell>
          <cell r="F592">
            <v>0</v>
          </cell>
          <cell r="G592">
            <v>1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355.03080329453513</v>
          </cell>
        </row>
        <row r="593">
          <cell r="A593" t="str">
            <v>Plomeros</v>
          </cell>
          <cell r="B593" t="str">
            <v>M. O.1051-7 [7] Inst. campana 16"</v>
          </cell>
          <cell r="C593" t="str">
            <v>Ud</v>
          </cell>
          <cell r="D593">
            <v>6.43</v>
          </cell>
          <cell r="E593">
            <v>1</v>
          </cell>
          <cell r="F593">
            <v>0</v>
          </cell>
          <cell r="G593">
            <v>1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459.9388167097166</v>
          </cell>
        </row>
        <row r="594">
          <cell r="A594" t="str">
            <v>Plomeros</v>
          </cell>
          <cell r="B594" t="str">
            <v>M. O.1051-8 [8] Inst. campana 20"</v>
          </cell>
          <cell r="C594" t="str">
            <v>Ud</v>
          </cell>
          <cell r="D594">
            <v>5.77</v>
          </cell>
          <cell r="E594">
            <v>1</v>
          </cell>
          <cell r="F594">
            <v>0</v>
          </cell>
          <cell r="G594">
            <v>1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512.54880267651265</v>
          </cell>
        </row>
        <row r="595">
          <cell r="A595" t="str">
            <v>Plomeros</v>
          </cell>
          <cell r="B595" t="str">
            <v xml:space="preserve">M.O. PLOMERIA (INST. PIEZA ESP., GIBAULT, POR DIAM., C/BOCA) 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 t="str">
            <v>P. A.</v>
          </cell>
        </row>
        <row r="596">
          <cell r="A596" t="str">
            <v>Plomeros</v>
          </cell>
          <cell r="B596" t="str">
            <v>M. O.1052-1 [1] Inst. Gibault 2"</v>
          </cell>
          <cell r="C596" t="str">
            <v>Ud</v>
          </cell>
          <cell r="D596">
            <v>32.14</v>
          </cell>
          <cell r="E596">
            <v>1</v>
          </cell>
          <cell r="F596">
            <v>0</v>
          </cell>
          <cell r="G596">
            <v>1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92.016384301290529</v>
          </cell>
        </row>
        <row r="597">
          <cell r="A597" t="str">
            <v>Plomeros</v>
          </cell>
          <cell r="B597" t="str">
            <v>M. O.1052-2 [2] Inst. Gibault 3"</v>
          </cell>
          <cell r="C597" t="str">
            <v>Ud</v>
          </cell>
          <cell r="D597">
            <v>28.72</v>
          </cell>
          <cell r="E597">
            <v>1</v>
          </cell>
          <cell r="F597">
            <v>0</v>
          </cell>
          <cell r="G597">
            <v>1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102.9737671115417</v>
          </cell>
        </row>
        <row r="598">
          <cell r="A598" t="str">
            <v>Plomeros</v>
          </cell>
          <cell r="B598" t="str">
            <v>M. O.1052-3 [3] Inst. Gibault 4"</v>
          </cell>
          <cell r="C598" t="str">
            <v>Ud</v>
          </cell>
          <cell r="D598">
            <v>28.72</v>
          </cell>
          <cell r="E598">
            <v>1</v>
          </cell>
          <cell r="F598">
            <v>0</v>
          </cell>
          <cell r="G598">
            <v>1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102.9737671115417</v>
          </cell>
        </row>
        <row r="599">
          <cell r="A599" t="str">
            <v>Plomeros</v>
          </cell>
          <cell r="B599" t="str">
            <v>M. O.1052-4 [4] Inst. Gibault 6"</v>
          </cell>
          <cell r="C599" t="str">
            <v>Ud</v>
          </cell>
          <cell r="D599">
            <v>24.55</v>
          </cell>
          <cell r="E599">
            <v>1</v>
          </cell>
          <cell r="F599">
            <v>0</v>
          </cell>
          <cell r="G599">
            <v>1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120.46462694270785</v>
          </cell>
        </row>
        <row r="600">
          <cell r="A600" t="str">
            <v>Plomeros</v>
          </cell>
          <cell r="B600" t="str">
            <v>M. O.1052-5 [5] Inst. Gibault 8"</v>
          </cell>
          <cell r="C600" t="str">
            <v>Ud</v>
          </cell>
          <cell r="D600">
            <v>13.64</v>
          </cell>
          <cell r="E600">
            <v>1</v>
          </cell>
          <cell r="F600">
            <v>0</v>
          </cell>
          <cell r="G600">
            <v>1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216.81866506183854</v>
          </cell>
        </row>
        <row r="601">
          <cell r="A601" t="str">
            <v>Plomeros</v>
          </cell>
          <cell r="B601" t="str">
            <v>M. O.1052-6 [6] Inst. Gibault 10"</v>
          </cell>
          <cell r="C601" t="str">
            <v>Ud</v>
          </cell>
          <cell r="D601">
            <v>12.16</v>
          </cell>
          <cell r="E601">
            <v>1</v>
          </cell>
          <cell r="F601">
            <v>0</v>
          </cell>
          <cell r="G601">
            <v>1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243.20777890160178</v>
          </cell>
        </row>
        <row r="602">
          <cell r="A602" t="str">
            <v>Plomeros</v>
          </cell>
          <cell r="B602" t="str">
            <v>M. O.1052-7 [7] Inst. Gibault 12"</v>
          </cell>
          <cell r="C602" t="str">
            <v>Ud</v>
          </cell>
          <cell r="D602">
            <v>10</v>
          </cell>
          <cell r="E602">
            <v>1</v>
          </cell>
          <cell r="F602">
            <v>0</v>
          </cell>
          <cell r="G602">
            <v>1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295.74065914434777</v>
          </cell>
        </row>
        <row r="603">
          <cell r="A603" t="str">
            <v>Plomeros</v>
          </cell>
          <cell r="B603" t="str">
            <v>M. O.1052-8 [8] Inst. Gibault 16"</v>
          </cell>
          <cell r="C603" t="str">
            <v>Ud</v>
          </cell>
          <cell r="D603">
            <v>8.33</v>
          </cell>
          <cell r="E603">
            <v>1</v>
          </cell>
          <cell r="F603">
            <v>0</v>
          </cell>
          <cell r="G603">
            <v>1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355.03080329453513</v>
          </cell>
        </row>
        <row r="604">
          <cell r="A604" t="str">
            <v>Plomeros</v>
          </cell>
          <cell r="B604" t="str">
            <v>M. O.1052-9 [9] Inst. Gibault 20"</v>
          </cell>
          <cell r="C604" t="str">
            <v>Ud</v>
          </cell>
          <cell r="D604">
            <v>6.43</v>
          </cell>
          <cell r="E604">
            <v>1</v>
          </cell>
          <cell r="F604">
            <v>0</v>
          </cell>
          <cell r="G604">
            <v>1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459.9388167097166</v>
          </cell>
        </row>
        <row r="605">
          <cell r="A605" t="str">
            <v>Plomeros</v>
          </cell>
          <cell r="B605" t="str">
            <v xml:space="preserve">M.O. PLOMERIA (INST. PIEZA ESP., PVC, POR DIAM., C/BOCA)  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 t="str">
            <v>P. A.</v>
          </cell>
        </row>
        <row r="606">
          <cell r="A606" t="str">
            <v>Plomeros</v>
          </cell>
          <cell r="B606" t="str">
            <v>M. O.1053-1 [1] Inst. pieza especial pvc 1"</v>
          </cell>
          <cell r="C606" t="str">
            <v>Ud</v>
          </cell>
          <cell r="D606">
            <v>150</v>
          </cell>
          <cell r="E606">
            <v>1</v>
          </cell>
          <cell r="F606">
            <v>0</v>
          </cell>
          <cell r="G606">
            <v>1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19.716043942956517</v>
          </cell>
        </row>
        <row r="607">
          <cell r="A607" t="str">
            <v>Plomeros</v>
          </cell>
          <cell r="B607" t="str">
            <v>M. O.1053-2 [2] Inst. pieza especial pvc 1 ¼"</v>
          </cell>
          <cell r="C607" t="str">
            <v>Ud</v>
          </cell>
          <cell r="D607">
            <v>103.85</v>
          </cell>
          <cell r="E607">
            <v>1</v>
          </cell>
          <cell r="F607">
            <v>0</v>
          </cell>
          <cell r="G607">
            <v>1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28.477675411107153</v>
          </cell>
        </row>
        <row r="608">
          <cell r="A608" t="str">
            <v>Plomeros</v>
          </cell>
          <cell r="B608" t="str">
            <v>M. O.1053-3 [3] Inst. pieza especial pvc 1 ½"</v>
          </cell>
          <cell r="C608" t="str">
            <v>Ud</v>
          </cell>
          <cell r="D608">
            <v>103.85</v>
          </cell>
          <cell r="E608">
            <v>1</v>
          </cell>
          <cell r="F608">
            <v>0</v>
          </cell>
          <cell r="G608">
            <v>1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28.477675411107153</v>
          </cell>
        </row>
        <row r="609">
          <cell r="A609" t="str">
            <v>Plomeros</v>
          </cell>
          <cell r="B609" t="str">
            <v>M. O.1053-4 [4] Inst. pieza especial pvc 2"</v>
          </cell>
          <cell r="C609" t="str">
            <v>Ud</v>
          </cell>
          <cell r="D609">
            <v>103.85</v>
          </cell>
          <cell r="E609">
            <v>1</v>
          </cell>
          <cell r="F609">
            <v>0</v>
          </cell>
          <cell r="G609">
            <v>1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28.477675411107153</v>
          </cell>
        </row>
        <row r="610">
          <cell r="A610" t="str">
            <v>Plomeros</v>
          </cell>
          <cell r="B610" t="str">
            <v>M. O.1053-5 [5] Inst. pieza especial pvc 3"</v>
          </cell>
          <cell r="C610" t="str">
            <v>Ud</v>
          </cell>
          <cell r="D610">
            <v>84.38</v>
          </cell>
          <cell r="E610">
            <v>1</v>
          </cell>
          <cell r="F610">
            <v>0</v>
          </cell>
          <cell r="G610">
            <v>1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35.048667829384662</v>
          </cell>
        </row>
        <row r="611">
          <cell r="A611" t="str">
            <v>Plomeros</v>
          </cell>
          <cell r="B611" t="str">
            <v>M. O.1053-6 [6] Inst. pieza especial pvc 4"</v>
          </cell>
          <cell r="C611" t="str">
            <v>Ud</v>
          </cell>
          <cell r="D611">
            <v>67.5</v>
          </cell>
          <cell r="E611">
            <v>1</v>
          </cell>
          <cell r="F611">
            <v>0</v>
          </cell>
          <cell r="G611">
            <v>1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43.813430984347818</v>
          </cell>
        </row>
        <row r="612">
          <cell r="A612" t="str">
            <v>Plomeros</v>
          </cell>
          <cell r="B612" t="str">
            <v>M. O.1053-7 [7] Inst. pieza especial pvc 6"</v>
          </cell>
          <cell r="C612" t="str">
            <v>Ud</v>
          </cell>
          <cell r="D612">
            <v>56.25</v>
          </cell>
          <cell r="E612">
            <v>1</v>
          </cell>
          <cell r="F612">
            <v>0</v>
          </cell>
          <cell r="G612">
            <v>1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52.576117181217384</v>
          </cell>
        </row>
        <row r="613">
          <cell r="A613" t="str">
            <v>Plomeros</v>
          </cell>
          <cell r="B613" t="str">
            <v>M. O.1053-8 [8] Inst. pieza especial pvc 8"</v>
          </cell>
          <cell r="C613" t="str">
            <v>Ud</v>
          </cell>
          <cell r="D613">
            <v>40.909999999999997</v>
          </cell>
          <cell r="E613">
            <v>1</v>
          </cell>
          <cell r="F613">
            <v>0</v>
          </cell>
          <cell r="G613">
            <v>1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72.290554667403526</v>
          </cell>
        </row>
        <row r="614">
          <cell r="A614" t="str">
            <v>Plomeros</v>
          </cell>
          <cell r="B614" t="str">
            <v>M. O.1053-9 [9] Inst. pieza especial pvc 10"</v>
          </cell>
          <cell r="C614" t="str">
            <v>Ud</v>
          </cell>
          <cell r="D614">
            <v>32.14</v>
          </cell>
          <cell r="E614">
            <v>1</v>
          </cell>
          <cell r="F614">
            <v>0</v>
          </cell>
          <cell r="G614">
            <v>1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92.016384301290529</v>
          </cell>
        </row>
        <row r="615">
          <cell r="A615" t="str">
            <v>Plomeros</v>
          </cell>
          <cell r="B615" t="str">
            <v>M. O.1053-10 [10] Inst. pieza especial pvc 12"</v>
          </cell>
          <cell r="C615" t="str">
            <v>Ud</v>
          </cell>
          <cell r="D615">
            <v>28.72</v>
          </cell>
          <cell r="E615">
            <v>1</v>
          </cell>
          <cell r="F615">
            <v>0</v>
          </cell>
          <cell r="G615">
            <v>1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102.9737671115417</v>
          </cell>
        </row>
        <row r="616">
          <cell r="A616" t="str">
            <v>Plomeros</v>
          </cell>
          <cell r="B616" t="str">
            <v>M. O.1053-11 [11] Inst. pieza especial pvc 16"</v>
          </cell>
          <cell r="C616" t="str">
            <v>Ud</v>
          </cell>
          <cell r="D616">
            <v>24.55</v>
          </cell>
          <cell r="E616">
            <v>1</v>
          </cell>
          <cell r="F616">
            <v>0</v>
          </cell>
          <cell r="G616">
            <v>1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120.46462694270785</v>
          </cell>
        </row>
        <row r="617">
          <cell r="A617" t="str">
            <v>Plomeros</v>
          </cell>
          <cell r="B617" t="str">
            <v>M. O.1053-12 [12] Inst. pieza especial pvc 20"</v>
          </cell>
          <cell r="C617" t="str">
            <v>Ud</v>
          </cell>
          <cell r="D617">
            <v>19.57</v>
          </cell>
          <cell r="E617">
            <v>1</v>
          </cell>
          <cell r="F617">
            <v>0</v>
          </cell>
          <cell r="G617">
            <v>1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151.11939659905354</v>
          </cell>
        </row>
        <row r="618">
          <cell r="A618" t="str">
            <v>Plomeros</v>
          </cell>
          <cell r="B618" t="str">
            <v xml:space="preserve">M.O. PLOMERIA (INST. PIEZA ESP., ROSCA, POR DIAM., C/BOCA  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 t="str">
            <v>P. A.</v>
          </cell>
        </row>
        <row r="619">
          <cell r="A619" t="str">
            <v>Plomeros</v>
          </cell>
          <cell r="B619" t="str">
            <v>M. O.1054-1 [1] Inst. pieza especial con rosca 1"</v>
          </cell>
          <cell r="C619" t="str">
            <v>Ud</v>
          </cell>
          <cell r="D619">
            <v>67.5</v>
          </cell>
          <cell r="E619">
            <v>1</v>
          </cell>
          <cell r="F619">
            <v>0</v>
          </cell>
          <cell r="G619">
            <v>1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43.813430984347818</v>
          </cell>
        </row>
        <row r="620">
          <cell r="A620" t="str">
            <v>Plomeros</v>
          </cell>
          <cell r="B620" t="str">
            <v>M. O.1054-2 [2] Inst. pieza especial con rosca 1 ¼"</v>
          </cell>
          <cell r="C620" t="str">
            <v>Ud</v>
          </cell>
          <cell r="D620">
            <v>50</v>
          </cell>
          <cell r="E620">
            <v>1</v>
          </cell>
          <cell r="F620">
            <v>0</v>
          </cell>
          <cell r="G620">
            <v>1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59.148131828869552</v>
          </cell>
        </row>
        <row r="621">
          <cell r="A621" t="str">
            <v>Plomeros</v>
          </cell>
          <cell r="B621" t="str">
            <v>M. O.1054-3 [3] Inst. pieza especial con rosca 1 ½"</v>
          </cell>
          <cell r="C621" t="str">
            <v>Ud</v>
          </cell>
          <cell r="D621">
            <v>40.909999999999997</v>
          </cell>
          <cell r="E621">
            <v>1</v>
          </cell>
          <cell r="F621">
            <v>0</v>
          </cell>
          <cell r="G621">
            <v>1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72.290554667403526</v>
          </cell>
        </row>
        <row r="622">
          <cell r="A622" t="str">
            <v>Plomeros</v>
          </cell>
          <cell r="B622" t="str">
            <v>M. O.1054-4 [4] Inst. pieza especial con rosca 2"</v>
          </cell>
          <cell r="C622" t="str">
            <v>Ud</v>
          </cell>
          <cell r="D622">
            <v>32.14</v>
          </cell>
          <cell r="E622">
            <v>1</v>
          </cell>
          <cell r="F622">
            <v>0</v>
          </cell>
          <cell r="G622">
            <v>1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92.016384301290529</v>
          </cell>
        </row>
        <row r="623">
          <cell r="A623" t="str">
            <v>Plomeros</v>
          </cell>
          <cell r="B623" t="str">
            <v>M. O.1054-5 [5] Inst. pieza especial con rosca 3"</v>
          </cell>
          <cell r="C623" t="str">
            <v>Ud</v>
          </cell>
          <cell r="D623">
            <v>28.72</v>
          </cell>
          <cell r="E623">
            <v>1</v>
          </cell>
          <cell r="F623">
            <v>0</v>
          </cell>
          <cell r="G623">
            <v>1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102.9737671115417</v>
          </cell>
        </row>
        <row r="624">
          <cell r="A624" t="str">
            <v>Plomeros</v>
          </cell>
          <cell r="B624" t="str">
            <v>M. O.1054-6 [6] Inst. pieza especial con rosca 4"</v>
          </cell>
          <cell r="C624" t="str">
            <v>Ud</v>
          </cell>
          <cell r="D624">
            <v>24.55</v>
          </cell>
          <cell r="E624">
            <v>1</v>
          </cell>
          <cell r="F624">
            <v>0</v>
          </cell>
          <cell r="G624">
            <v>1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120.46462694270785</v>
          </cell>
        </row>
        <row r="625">
          <cell r="A625" t="str">
            <v>Plomeros</v>
          </cell>
          <cell r="B625" t="str">
            <v>M. O.1054-7 [7] Inst. pieza especial con rosca 6"</v>
          </cell>
          <cell r="C625" t="str">
            <v>Ud</v>
          </cell>
          <cell r="D625">
            <v>16.46</v>
          </cell>
          <cell r="E625">
            <v>1</v>
          </cell>
          <cell r="F625">
            <v>0</v>
          </cell>
          <cell r="G625">
            <v>1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179.67233240847372</v>
          </cell>
        </row>
        <row r="626">
          <cell r="A626" t="str">
            <v>Plomeros</v>
          </cell>
          <cell r="B626" t="str">
            <v>M. O.1054-8 [8] Inst. pieza especial con rosca 8"</v>
          </cell>
          <cell r="C626" t="str">
            <v>Ud</v>
          </cell>
          <cell r="D626">
            <v>10</v>
          </cell>
          <cell r="E626">
            <v>1</v>
          </cell>
          <cell r="F626">
            <v>0</v>
          </cell>
          <cell r="G626">
            <v>1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295.74065914434777</v>
          </cell>
        </row>
        <row r="627">
          <cell r="A627" t="str">
            <v>Plomeros</v>
          </cell>
          <cell r="B627" t="str">
            <v>M. O.1054-9 [9] Inst. pieza especial con rosca 10"</v>
          </cell>
          <cell r="C627" t="str">
            <v>Ud</v>
          </cell>
          <cell r="D627">
            <v>8.33</v>
          </cell>
          <cell r="E627">
            <v>1</v>
          </cell>
          <cell r="F627">
            <v>0</v>
          </cell>
          <cell r="G627">
            <v>1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355.03080329453513</v>
          </cell>
        </row>
        <row r="628">
          <cell r="A628" t="str">
            <v>Plomeros</v>
          </cell>
          <cell r="B628" t="str">
            <v>M. O.1054-10 [10] Inst. pieza especial con rosca 12"</v>
          </cell>
          <cell r="C628" t="str">
            <v>Ud</v>
          </cell>
          <cell r="D628">
            <v>6.43</v>
          </cell>
          <cell r="E628">
            <v>1</v>
          </cell>
          <cell r="F628">
            <v>0</v>
          </cell>
          <cell r="G628">
            <v>1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459.9388167097166</v>
          </cell>
        </row>
        <row r="629">
          <cell r="A629" t="str">
            <v>Plomeros</v>
          </cell>
          <cell r="B629" t="str">
            <v xml:space="preserve">M.O. PLOMERIA (INST. TINACO DE AGUA)  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 t="str">
            <v>P. A.</v>
          </cell>
        </row>
        <row r="630">
          <cell r="A630" t="str">
            <v>Plomeros</v>
          </cell>
          <cell r="B630" t="str">
            <v>M. O.1055-1 [1] Inst. tinaco</v>
          </cell>
          <cell r="C630" t="str">
            <v>Ud</v>
          </cell>
          <cell r="D630">
            <v>0.6</v>
          </cell>
          <cell r="E630">
            <v>1</v>
          </cell>
          <cell r="F630">
            <v>0</v>
          </cell>
          <cell r="G630">
            <v>1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4929.0109857391299</v>
          </cell>
        </row>
        <row r="631">
          <cell r="A631" t="str">
            <v>Plomeros</v>
          </cell>
          <cell r="B631" t="str">
            <v xml:space="preserve">M.O. PLOMERIA (INST. TRAMPA GRASA Y CAMARA INSP.)  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 t="str">
            <v>P. A.</v>
          </cell>
        </row>
        <row r="632">
          <cell r="A632" t="str">
            <v>Plomeros</v>
          </cell>
          <cell r="B632" t="str">
            <v>M. O.1056-1 [1] Inst. cámara insp., tub. 2"</v>
          </cell>
          <cell r="C632" t="str">
            <v>Ud</v>
          </cell>
          <cell r="D632">
            <v>1.99</v>
          </cell>
          <cell r="E632">
            <v>1</v>
          </cell>
          <cell r="F632">
            <v>0</v>
          </cell>
          <cell r="G632">
            <v>1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1486.1339655494862</v>
          </cell>
        </row>
        <row r="633">
          <cell r="A633" t="str">
            <v>Plomeros</v>
          </cell>
          <cell r="B633" t="str">
            <v>M. O.1056-2 [2] Inst. cámara insp., tub. 3" y 4"</v>
          </cell>
          <cell r="C633" t="str">
            <v>Ud</v>
          </cell>
          <cell r="D633">
            <v>1.99</v>
          </cell>
          <cell r="E633">
            <v>1</v>
          </cell>
          <cell r="F633">
            <v>0</v>
          </cell>
          <cell r="G633">
            <v>1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1486.1339655494862</v>
          </cell>
        </row>
        <row r="634">
          <cell r="A634" t="str">
            <v>Plomeros</v>
          </cell>
          <cell r="B634" t="str">
            <v>M. O.1056-3 [3] Inst. cámara insp. tub. 5" y 6"</v>
          </cell>
          <cell r="C634" t="str">
            <v>Ud</v>
          </cell>
          <cell r="D634">
            <v>1.5</v>
          </cell>
          <cell r="E634">
            <v>1</v>
          </cell>
          <cell r="F634">
            <v>0</v>
          </cell>
          <cell r="G634">
            <v>1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1971.6043942956519</v>
          </cell>
        </row>
        <row r="635">
          <cell r="A635" t="str">
            <v>Plomeros</v>
          </cell>
          <cell r="B635" t="str">
            <v>M. O.1056-4 [4] Inst. trampa de grasa 1 cámara</v>
          </cell>
          <cell r="C635" t="str">
            <v>Ud</v>
          </cell>
          <cell r="D635">
            <v>1.22</v>
          </cell>
          <cell r="E635">
            <v>1</v>
          </cell>
          <cell r="F635">
            <v>0</v>
          </cell>
          <cell r="G635">
            <v>1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2424.1037634782606</v>
          </cell>
        </row>
        <row r="636">
          <cell r="A636" t="str">
            <v>Plomeros</v>
          </cell>
          <cell r="B636" t="str">
            <v>M. O.1056-5 [5] Inst. trampa de grasa 2 cámaras</v>
          </cell>
          <cell r="C636" t="str">
            <v>Ud</v>
          </cell>
          <cell r="D636">
            <v>0.78</v>
          </cell>
          <cell r="E636">
            <v>1</v>
          </cell>
          <cell r="F636">
            <v>0</v>
          </cell>
          <cell r="G636">
            <v>1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3791.5469121070228</v>
          </cell>
        </row>
        <row r="637">
          <cell r="A637" t="str">
            <v>Plomeros</v>
          </cell>
          <cell r="B637" t="str">
            <v>M. O.1056-6 [6] Inst. tapa de Hormigón</v>
          </cell>
          <cell r="C637" t="str">
            <v>Ud</v>
          </cell>
          <cell r="D637">
            <v>10</v>
          </cell>
          <cell r="E637">
            <v>1</v>
          </cell>
          <cell r="F637">
            <v>0</v>
          </cell>
          <cell r="G637">
            <v>1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295.74065914434777</v>
          </cell>
        </row>
        <row r="638">
          <cell r="A638" t="str">
            <v>Plomeros</v>
          </cell>
          <cell r="B638" t="str">
            <v xml:space="preserve">M.O. PLOMERIA (INSTALACION LAVADORA) 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 t="str">
            <v>P. A.</v>
          </cell>
        </row>
        <row r="639">
          <cell r="A639" t="str">
            <v>Plomeros</v>
          </cell>
          <cell r="B639" t="str">
            <v>M. O.1057-1 [1] Inst. lavadora automát., doméstica</v>
          </cell>
          <cell r="C639" t="str">
            <v>Ud</v>
          </cell>
          <cell r="D639">
            <v>1.37</v>
          </cell>
          <cell r="E639">
            <v>1</v>
          </cell>
          <cell r="F639">
            <v>0</v>
          </cell>
          <cell r="G639">
            <v>1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2158.6909426594725</v>
          </cell>
        </row>
        <row r="640">
          <cell r="A640" t="str">
            <v>Plomeros</v>
          </cell>
          <cell r="B640" t="str">
            <v>M. O.1057-2 [2] Inst. lavadora automát., Industriales o comerciales</v>
          </cell>
          <cell r="C640" t="str">
            <v>Ud</v>
          </cell>
          <cell r="D640" t="str">
            <v>P. A.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 t="str">
            <v>P. A.</v>
          </cell>
        </row>
        <row r="641">
          <cell r="A641" t="str">
            <v>Plomeros</v>
          </cell>
          <cell r="B641" t="str">
            <v xml:space="preserve">M.O. PLOMERIA (INST. VALVULA DE AIRE)  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 t="str">
            <v>P. A.</v>
          </cell>
        </row>
        <row r="642">
          <cell r="A642" t="str">
            <v>Plomeros</v>
          </cell>
          <cell r="B642" t="str">
            <v>M. O.1058-1 [1] Inst. válvula de aire + Clamps y acces.</v>
          </cell>
          <cell r="C642" t="str">
            <v>Ud</v>
          </cell>
          <cell r="D642">
            <v>2.74</v>
          </cell>
          <cell r="E642">
            <v>1</v>
          </cell>
          <cell r="F642">
            <v>0</v>
          </cell>
          <cell r="G642">
            <v>1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1079.3454713297363</v>
          </cell>
        </row>
        <row r="643">
          <cell r="A643" t="str">
            <v>Plomeros</v>
          </cell>
          <cell r="B643" t="str">
            <v xml:space="preserve">M.O. PLOMERIA (INST. VALVULA DE COMPUERTA, CAMPANA)  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 t="str">
            <v>P. A.</v>
          </cell>
        </row>
        <row r="644">
          <cell r="A644" t="str">
            <v>Plomeros</v>
          </cell>
          <cell r="B644" t="str">
            <v>M. O.1059-1 [1] Inst. válvula compuerta, campana 2"</v>
          </cell>
          <cell r="C644" t="str">
            <v>Ud</v>
          </cell>
          <cell r="D644">
            <v>6.43</v>
          </cell>
          <cell r="E644">
            <v>1</v>
          </cell>
          <cell r="F644">
            <v>0</v>
          </cell>
          <cell r="G644">
            <v>1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459.9388167097166</v>
          </cell>
        </row>
        <row r="645">
          <cell r="A645" t="str">
            <v>Plomeros</v>
          </cell>
          <cell r="B645" t="str">
            <v>M. O.1059-2 [2] Inst. válvula compuerta, campana 3"</v>
          </cell>
          <cell r="C645" t="str">
            <v>Ud</v>
          </cell>
          <cell r="D645">
            <v>5.77</v>
          </cell>
          <cell r="E645">
            <v>1</v>
          </cell>
          <cell r="F645">
            <v>0</v>
          </cell>
          <cell r="G645">
            <v>1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512.54880267651265</v>
          </cell>
        </row>
        <row r="646">
          <cell r="A646" t="str">
            <v>Plomeros</v>
          </cell>
          <cell r="B646" t="str">
            <v>M. O.1059-3 [3] Inst. válvula compuerta, campana 4"</v>
          </cell>
          <cell r="C646" t="str">
            <v>Ud</v>
          </cell>
          <cell r="D646">
            <v>4.5599999999999996</v>
          </cell>
          <cell r="E646">
            <v>1</v>
          </cell>
          <cell r="F646">
            <v>0</v>
          </cell>
          <cell r="G646">
            <v>1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648.55407707093821</v>
          </cell>
        </row>
        <row r="647">
          <cell r="A647" t="str">
            <v>Plomeros</v>
          </cell>
          <cell r="B647" t="str">
            <v>M. O.1059-4 [4] Inst. válvula compuerta, campana 6"</v>
          </cell>
          <cell r="C647" t="str">
            <v>Ud</v>
          </cell>
          <cell r="D647">
            <v>2.4900000000000002</v>
          </cell>
          <cell r="E647">
            <v>1</v>
          </cell>
          <cell r="F647">
            <v>0</v>
          </cell>
          <cell r="G647">
            <v>1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1187.7134905395492</v>
          </cell>
        </row>
        <row r="648">
          <cell r="A648" t="str">
            <v>Plomeros</v>
          </cell>
          <cell r="B648" t="str">
            <v>M. O.1059-5 [5] Inst. válvula compuerta, campana 8"</v>
          </cell>
          <cell r="C648" t="str">
            <v>Ud</v>
          </cell>
          <cell r="D648">
            <v>1.99</v>
          </cell>
          <cell r="E648">
            <v>1</v>
          </cell>
          <cell r="F648">
            <v>0</v>
          </cell>
          <cell r="G648">
            <v>1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1486.1339655494862</v>
          </cell>
        </row>
        <row r="649">
          <cell r="A649" t="str">
            <v>Plomeros</v>
          </cell>
          <cell r="B649" t="str">
            <v>M. O.1059-6 [6] Inst. válvula compuerta, campana 10"</v>
          </cell>
          <cell r="C649" t="str">
            <v>Ud</v>
          </cell>
          <cell r="D649">
            <v>1.42</v>
          </cell>
          <cell r="E649">
            <v>1</v>
          </cell>
          <cell r="F649">
            <v>0</v>
          </cell>
          <cell r="G649">
            <v>1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2082.6806981996324</v>
          </cell>
        </row>
        <row r="650">
          <cell r="A650" t="str">
            <v>Plomeros</v>
          </cell>
          <cell r="B650" t="str">
            <v>M. O.1059-7 [7] Inst. válvula compuerta, campana 12"</v>
          </cell>
          <cell r="C650" t="str">
            <v>Ud</v>
          </cell>
          <cell r="D650">
            <v>1</v>
          </cell>
          <cell r="E650">
            <v>1</v>
          </cell>
          <cell r="F650">
            <v>0</v>
          </cell>
          <cell r="G650">
            <v>1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2957.4065914434777</v>
          </cell>
        </row>
        <row r="651">
          <cell r="A651" t="str">
            <v>Plomeros</v>
          </cell>
          <cell r="B651" t="str">
            <v>M. O.1059-8 [8] Inst. válvula compuerta, campana 16"</v>
          </cell>
          <cell r="C651" t="str">
            <v>Ud</v>
          </cell>
          <cell r="D651">
            <v>0.78</v>
          </cell>
          <cell r="E651">
            <v>1</v>
          </cell>
          <cell r="F651">
            <v>0</v>
          </cell>
          <cell r="G651">
            <v>1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3791.5469121070228</v>
          </cell>
        </row>
        <row r="652">
          <cell r="A652" t="str">
            <v>Plomeros</v>
          </cell>
          <cell r="B652" t="str">
            <v xml:space="preserve">M.O. PLOMERIA (INST. VALVULA DE COMPUERTA, PLATILLO)  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 t="str">
            <v>P. A.</v>
          </cell>
        </row>
        <row r="653">
          <cell r="A653" t="str">
            <v>Plomeros</v>
          </cell>
          <cell r="B653" t="str">
            <v>M. O.1060-1 [1] Inst. válvula compuerta, platillo 2"</v>
          </cell>
          <cell r="C653" t="str">
            <v>Ud</v>
          </cell>
          <cell r="D653">
            <v>8.33</v>
          </cell>
          <cell r="E653">
            <v>1</v>
          </cell>
          <cell r="F653">
            <v>0</v>
          </cell>
          <cell r="G653">
            <v>1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355.03080329453513</v>
          </cell>
        </row>
        <row r="654">
          <cell r="A654" t="str">
            <v>Plomeros</v>
          </cell>
          <cell r="B654" t="str">
            <v>M. O.1060-2 [2] Inst. válvula compuerta, platillo 3"</v>
          </cell>
          <cell r="C654" t="str">
            <v>Ud</v>
          </cell>
          <cell r="D654">
            <v>6.43</v>
          </cell>
          <cell r="E654">
            <v>1</v>
          </cell>
          <cell r="F654">
            <v>0</v>
          </cell>
          <cell r="G654">
            <v>1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459.9388167097166</v>
          </cell>
        </row>
        <row r="655">
          <cell r="A655" t="str">
            <v>Plomeros</v>
          </cell>
          <cell r="B655" t="str">
            <v>M. O.1060-3 [3] Inst. válvula compuerta, platillo 4"</v>
          </cell>
          <cell r="C655" t="str">
            <v>Ud</v>
          </cell>
          <cell r="D655">
            <v>4.96</v>
          </cell>
          <cell r="E655">
            <v>1</v>
          </cell>
          <cell r="F655">
            <v>0</v>
          </cell>
          <cell r="G655">
            <v>1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596.25132892005604</v>
          </cell>
        </row>
        <row r="656">
          <cell r="A656" t="str">
            <v>Plomeros</v>
          </cell>
          <cell r="B656" t="str">
            <v>M. O.1060-4 [4] Inst. válvula compuerta, platillo 6"</v>
          </cell>
          <cell r="C656" t="str">
            <v>Ud</v>
          </cell>
          <cell r="D656">
            <v>3.91</v>
          </cell>
          <cell r="E656">
            <v>1</v>
          </cell>
          <cell r="F656">
            <v>0</v>
          </cell>
          <cell r="G656">
            <v>1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756.36997223618357</v>
          </cell>
        </row>
        <row r="657">
          <cell r="A657" t="str">
            <v>Plomeros</v>
          </cell>
          <cell r="B657" t="str">
            <v>M. O.1060-5 [5] Inst. válvula compuerta, platillo 8"</v>
          </cell>
          <cell r="C657" t="str">
            <v>Ud</v>
          </cell>
          <cell r="D657">
            <v>2.74</v>
          </cell>
          <cell r="E657">
            <v>1</v>
          </cell>
          <cell r="F657">
            <v>0</v>
          </cell>
          <cell r="G657">
            <v>1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1079.3454713297363</v>
          </cell>
        </row>
        <row r="658">
          <cell r="A658" t="str">
            <v>Plomeros</v>
          </cell>
          <cell r="B658" t="str">
            <v>M. O.1060-6 [6] Inst. válvula compuerta, platillo 10"</v>
          </cell>
          <cell r="C658" t="str">
            <v>Ud</v>
          </cell>
          <cell r="D658">
            <v>2.4900000000000002</v>
          </cell>
          <cell r="E658">
            <v>1</v>
          </cell>
          <cell r="F658">
            <v>0</v>
          </cell>
          <cell r="G658">
            <v>1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1187.7134905395492</v>
          </cell>
        </row>
        <row r="659">
          <cell r="A659" t="str">
            <v>Plomeros</v>
          </cell>
          <cell r="B659" t="str">
            <v>M. O.1060-7 [7] Inst. válvula compuerta, platillo 12"</v>
          </cell>
          <cell r="C659" t="str">
            <v>Ud</v>
          </cell>
          <cell r="D659">
            <v>1.99</v>
          </cell>
          <cell r="E659">
            <v>1</v>
          </cell>
          <cell r="F659">
            <v>0</v>
          </cell>
          <cell r="G659">
            <v>1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1486.1339655494862</v>
          </cell>
        </row>
        <row r="660">
          <cell r="A660" t="str">
            <v>Plomeros</v>
          </cell>
          <cell r="B660" t="str">
            <v>M. O.1060-8 [8] Inst. válvula compuerta, platillo 16"</v>
          </cell>
          <cell r="C660" t="str">
            <v>Ud</v>
          </cell>
          <cell r="D660">
            <v>1.37</v>
          </cell>
          <cell r="E660">
            <v>1</v>
          </cell>
          <cell r="F660">
            <v>0</v>
          </cell>
          <cell r="G660">
            <v>1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2158.6909426594725</v>
          </cell>
        </row>
        <row r="661">
          <cell r="A661" t="str">
            <v>Plomeros</v>
          </cell>
          <cell r="B661" t="str">
            <v xml:space="preserve">M.O. PLOMERIA (INST. VALVULA DE COMPUERTA, ROSCA)  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 t="str">
            <v>P. A.</v>
          </cell>
        </row>
        <row r="662">
          <cell r="A662" t="str">
            <v>Plomeros</v>
          </cell>
          <cell r="B662" t="str">
            <v>M. O.1061-1 [1] Inst. válvula compuerta, rosca 2"</v>
          </cell>
          <cell r="C662" t="str">
            <v>Ud</v>
          </cell>
          <cell r="D662">
            <v>12.16</v>
          </cell>
          <cell r="E662">
            <v>1</v>
          </cell>
          <cell r="F662">
            <v>0</v>
          </cell>
          <cell r="G662">
            <v>1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243.20777890160178</v>
          </cell>
        </row>
        <row r="663">
          <cell r="A663" t="str">
            <v>Plomeros</v>
          </cell>
          <cell r="B663" t="str">
            <v>M. O.1061-2 [2] Inst. válvula compuerta, rosca 3"</v>
          </cell>
          <cell r="C663" t="str">
            <v>Ud</v>
          </cell>
          <cell r="D663">
            <v>8.33</v>
          </cell>
          <cell r="E663">
            <v>1</v>
          </cell>
          <cell r="F663">
            <v>0</v>
          </cell>
          <cell r="G663">
            <v>1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355.03080329453513</v>
          </cell>
        </row>
        <row r="664">
          <cell r="A664" t="str">
            <v>Plomeros</v>
          </cell>
          <cell r="B664" t="str">
            <v>M. O.1061-3 [3] Inst. válvula compuerta, rosca 4"</v>
          </cell>
          <cell r="C664" t="str">
            <v>Ud</v>
          </cell>
          <cell r="D664">
            <v>6.43</v>
          </cell>
          <cell r="E664">
            <v>1</v>
          </cell>
          <cell r="F664">
            <v>0</v>
          </cell>
          <cell r="G664">
            <v>1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459.9388167097166</v>
          </cell>
        </row>
        <row r="665">
          <cell r="A665" t="str">
            <v>Plomeros</v>
          </cell>
          <cell r="B665" t="str">
            <v>M. O.1061-4 [4] Inst. válvula compuerta, rosca 6"</v>
          </cell>
          <cell r="C665" t="str">
            <v>Ud</v>
          </cell>
          <cell r="D665">
            <v>4.96</v>
          </cell>
          <cell r="E665">
            <v>1</v>
          </cell>
          <cell r="F665">
            <v>0</v>
          </cell>
          <cell r="G665">
            <v>1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596.25132892005604</v>
          </cell>
        </row>
        <row r="666">
          <cell r="A666" t="str">
            <v>Plomeros</v>
          </cell>
          <cell r="B666" t="str">
            <v>M. O.1061-5 [5] Inst. válvula compuerta, rosca 8"</v>
          </cell>
          <cell r="C666" t="str">
            <v>Ud</v>
          </cell>
          <cell r="D666">
            <v>3.91</v>
          </cell>
          <cell r="E666">
            <v>1</v>
          </cell>
          <cell r="F666">
            <v>0</v>
          </cell>
          <cell r="G666">
            <v>1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756.36997223618357</v>
          </cell>
        </row>
        <row r="667">
          <cell r="A667" t="str">
            <v>Plomeros</v>
          </cell>
          <cell r="B667" t="str">
            <v xml:space="preserve">M.O. PLOMERIA (MONTAR BAÑERA Y DUCHA) 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 t="str">
            <v>P. A.</v>
          </cell>
        </row>
        <row r="668">
          <cell r="A668" t="str">
            <v>Plomeros</v>
          </cell>
          <cell r="B668" t="str">
            <v>M. O.1062-1 [1] Montar bañera de hierro, especial</v>
          </cell>
          <cell r="C668" t="str">
            <v>Ud</v>
          </cell>
          <cell r="D668">
            <v>1.88</v>
          </cell>
          <cell r="E668">
            <v>1</v>
          </cell>
          <cell r="F668">
            <v>0</v>
          </cell>
          <cell r="G668">
            <v>1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4</v>
          </cell>
          <cell r="M668">
            <v>3040.2881153228846</v>
          </cell>
        </row>
        <row r="669">
          <cell r="A669" t="str">
            <v>Plomeros</v>
          </cell>
          <cell r="B669" t="str">
            <v>M. O.1062-2 [2] Montar bañera de hierro, corriente</v>
          </cell>
          <cell r="C669" t="str">
            <v>Ud</v>
          </cell>
          <cell r="D669">
            <v>1.37</v>
          </cell>
          <cell r="E669">
            <v>1</v>
          </cell>
          <cell r="F669">
            <v>0</v>
          </cell>
          <cell r="G669">
            <v>1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2158.6909426594725</v>
          </cell>
        </row>
        <row r="670">
          <cell r="A670" t="str">
            <v>Plomeros</v>
          </cell>
          <cell r="B670" t="str">
            <v>M. O.1062-3 [3] Montar bañera pesada de hierro</v>
          </cell>
          <cell r="C670" t="str">
            <v>Ud</v>
          </cell>
          <cell r="D670">
            <v>2.5</v>
          </cell>
          <cell r="E670">
            <v>1</v>
          </cell>
          <cell r="F670">
            <v>0</v>
          </cell>
          <cell r="G670">
            <v>1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4</v>
          </cell>
          <cell r="M670">
            <v>2286.2966627228093</v>
          </cell>
        </row>
        <row r="671">
          <cell r="A671" t="str">
            <v>Plomeros</v>
          </cell>
          <cell r="B671" t="str">
            <v>M. O.1062-4 [4] Montar bañera plástica o vidriada</v>
          </cell>
          <cell r="C671" t="str">
            <v>Ud</v>
          </cell>
          <cell r="D671">
            <v>1.99</v>
          </cell>
          <cell r="E671">
            <v>1</v>
          </cell>
          <cell r="F671">
            <v>0</v>
          </cell>
          <cell r="G671">
            <v>1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1486.1339655494862</v>
          </cell>
        </row>
        <row r="672">
          <cell r="A672" t="str">
            <v>Plomeros</v>
          </cell>
          <cell r="B672" t="str">
            <v>M. O.1062-5 [5] Montar ducha tipo teléfono</v>
          </cell>
          <cell r="C672" t="str">
            <v>Ud</v>
          </cell>
          <cell r="D672">
            <v>5.49</v>
          </cell>
          <cell r="E672">
            <v>1</v>
          </cell>
          <cell r="F672">
            <v>0</v>
          </cell>
          <cell r="G672">
            <v>1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538.68972521739124</v>
          </cell>
        </row>
        <row r="673">
          <cell r="A673" t="str">
            <v>Plomeros</v>
          </cell>
          <cell r="B673" t="str">
            <v>M. O.1062-6 [6] Montar llave empotrada para ducha</v>
          </cell>
          <cell r="C673" t="str">
            <v>Ud</v>
          </cell>
          <cell r="D673">
            <v>5.49</v>
          </cell>
          <cell r="E673">
            <v>1</v>
          </cell>
          <cell r="F673">
            <v>0</v>
          </cell>
          <cell r="G673">
            <v>1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538.68972521739124</v>
          </cell>
        </row>
        <row r="674">
          <cell r="A674" t="str">
            <v>Plomeros</v>
          </cell>
          <cell r="B674" t="str">
            <v>M. O.1062-7 [7] Montar mezcladora de baño</v>
          </cell>
          <cell r="C674" t="str">
            <v>Ud</v>
          </cell>
          <cell r="D674">
            <v>3.13</v>
          </cell>
          <cell r="E674">
            <v>1</v>
          </cell>
          <cell r="F674">
            <v>0</v>
          </cell>
          <cell r="G674">
            <v>1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944.85833592443385</v>
          </cell>
        </row>
        <row r="675">
          <cell r="A675" t="str">
            <v>Plomeros</v>
          </cell>
          <cell r="B675" t="str">
            <v>M. O.1062-8 [8] Terminación de baño</v>
          </cell>
          <cell r="C675" t="str">
            <v>Ud</v>
          </cell>
          <cell r="D675">
            <v>10</v>
          </cell>
          <cell r="E675">
            <v>1</v>
          </cell>
          <cell r="F675">
            <v>0</v>
          </cell>
          <cell r="G675">
            <v>1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295.74065914434777</v>
          </cell>
        </row>
        <row r="676">
          <cell r="A676" t="str">
            <v>Plomeros</v>
          </cell>
          <cell r="B676" t="str">
            <v xml:space="preserve">M.O. PLOMERIA (MONTAR FREGADERO Y LAVAPLATO)  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 t="str">
            <v>P. A.</v>
          </cell>
        </row>
        <row r="677">
          <cell r="A677" t="str">
            <v>Plomeros</v>
          </cell>
          <cell r="B677" t="str">
            <v>M. O.1063-1 [1] Montar freg. acero inox. 1 cámara</v>
          </cell>
          <cell r="C677" t="str">
            <v>Ud</v>
          </cell>
          <cell r="D677">
            <v>2.19</v>
          </cell>
          <cell r="E677">
            <v>1</v>
          </cell>
          <cell r="F677">
            <v>0</v>
          </cell>
          <cell r="G677">
            <v>1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1350.4139686956519</v>
          </cell>
        </row>
        <row r="678">
          <cell r="A678" t="str">
            <v>Plomeros</v>
          </cell>
          <cell r="B678" t="str">
            <v>M. O.1063-2 [2] Montar freg. acero inox., 2 cámaras</v>
          </cell>
          <cell r="C678" t="str">
            <v>Ud</v>
          </cell>
          <cell r="D678">
            <v>1.71</v>
          </cell>
          <cell r="E678">
            <v>1</v>
          </cell>
          <cell r="F678">
            <v>0</v>
          </cell>
          <cell r="G678">
            <v>1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1729.4775388558351</v>
          </cell>
        </row>
        <row r="679">
          <cell r="A679" t="str">
            <v>Plomeros</v>
          </cell>
          <cell r="B679" t="str">
            <v>M. O.1063-3 [3] Montar freg. corriente</v>
          </cell>
          <cell r="C679" t="str">
            <v>Ud</v>
          </cell>
          <cell r="D679">
            <v>2.19</v>
          </cell>
          <cell r="E679">
            <v>1</v>
          </cell>
          <cell r="F679">
            <v>0</v>
          </cell>
          <cell r="G679">
            <v>1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1350.4139686956519</v>
          </cell>
        </row>
        <row r="680">
          <cell r="A680" t="str">
            <v>Plomeros</v>
          </cell>
          <cell r="B680" t="str">
            <v>M. O.1063-4 [4] Montar freg. especial 1 cámara</v>
          </cell>
          <cell r="C680" t="str">
            <v>Ud</v>
          </cell>
          <cell r="D680">
            <v>1.99</v>
          </cell>
          <cell r="E680">
            <v>1</v>
          </cell>
          <cell r="F680">
            <v>0</v>
          </cell>
          <cell r="G680">
            <v>1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1486.1339655494862</v>
          </cell>
        </row>
        <row r="681">
          <cell r="A681" t="str">
            <v>Plomeros</v>
          </cell>
          <cell r="B681" t="str">
            <v>M. O.1063-5 [5] Montar freg. especial 2 cámara</v>
          </cell>
          <cell r="C681" t="str">
            <v>Ud</v>
          </cell>
          <cell r="D681">
            <v>1.56</v>
          </cell>
          <cell r="E681">
            <v>1</v>
          </cell>
          <cell r="F681">
            <v>0</v>
          </cell>
          <cell r="G681">
            <v>1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1895.7734560535114</v>
          </cell>
        </row>
        <row r="682">
          <cell r="A682" t="str">
            <v>Plomeros</v>
          </cell>
          <cell r="B682" t="str">
            <v>M. O.1063-6 [6] Montar lavaplatos automático, doméstico</v>
          </cell>
          <cell r="C682" t="str">
            <v>Ud</v>
          </cell>
          <cell r="D682">
            <v>1.37</v>
          </cell>
          <cell r="E682">
            <v>1</v>
          </cell>
          <cell r="F682">
            <v>0</v>
          </cell>
          <cell r="G682">
            <v>1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2158.6909426594725</v>
          </cell>
        </row>
        <row r="683">
          <cell r="A683" t="str">
            <v>Plomeros</v>
          </cell>
          <cell r="B683" t="str">
            <v>M. O.1063-7 [7] Montar lavaplatos automático, industrial o comercial</v>
          </cell>
          <cell r="C683" t="str">
            <v>Ud</v>
          </cell>
          <cell r="D683" t="str">
            <v>P. A.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 t="str">
            <v>P. A.</v>
          </cell>
        </row>
        <row r="684">
          <cell r="A684" t="str">
            <v>Plomeros</v>
          </cell>
          <cell r="B684" t="str">
            <v>M. O.1063-8 [8] Montar trituradora de hueso, doméstica</v>
          </cell>
          <cell r="C684" t="str">
            <v>Ud</v>
          </cell>
          <cell r="D684">
            <v>1</v>
          </cell>
          <cell r="E684">
            <v>1</v>
          </cell>
          <cell r="F684">
            <v>0</v>
          </cell>
          <cell r="G684">
            <v>1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2957.4065914434777</v>
          </cell>
        </row>
        <row r="685">
          <cell r="A685" t="str">
            <v>Plomeros</v>
          </cell>
          <cell r="B685" t="str">
            <v>M. O.1063-9 [9] Montar trituradora de hueso, industrial o comercial</v>
          </cell>
          <cell r="C685" t="str">
            <v>Ud</v>
          </cell>
          <cell r="D685" t="str">
            <v>P. A.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 t="str">
            <v>P. A.</v>
          </cell>
        </row>
        <row r="686">
          <cell r="A686" t="str">
            <v>Plomeros</v>
          </cell>
          <cell r="B686" t="str">
            <v xml:space="preserve">M.O. PLOMERIA (MONTAR INODORO) 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 t="str">
            <v>P. A.</v>
          </cell>
        </row>
        <row r="687">
          <cell r="A687" t="str">
            <v>Plomeros</v>
          </cell>
          <cell r="B687" t="str">
            <v>M. O.1064-1 [1] Montar inodoro corriente dos cuerpos</v>
          </cell>
          <cell r="C687" t="str">
            <v>Ud</v>
          </cell>
          <cell r="D687">
            <v>2.74</v>
          </cell>
          <cell r="E687">
            <v>1</v>
          </cell>
          <cell r="F687">
            <v>0</v>
          </cell>
          <cell r="G687">
            <v>1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1079.3454713297363</v>
          </cell>
        </row>
        <row r="688">
          <cell r="A688" t="str">
            <v>Plomeros</v>
          </cell>
          <cell r="B688" t="str">
            <v>M. O.1064-2 [2] Montar inodoro especial, 1 cuerpo</v>
          </cell>
          <cell r="C688" t="str">
            <v>Ud</v>
          </cell>
          <cell r="D688">
            <v>1.99</v>
          </cell>
          <cell r="E688">
            <v>1</v>
          </cell>
          <cell r="F688">
            <v>0</v>
          </cell>
          <cell r="G688">
            <v>1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1486.1339655494862</v>
          </cell>
        </row>
        <row r="689">
          <cell r="A689" t="str">
            <v>Plomeros</v>
          </cell>
          <cell r="B689" t="str">
            <v>M. O.1064-3 [3] Montar inodoro especial, 2 cuerpos</v>
          </cell>
          <cell r="C689" t="str">
            <v>Ud</v>
          </cell>
          <cell r="D689">
            <v>1.22</v>
          </cell>
          <cell r="E689">
            <v>1</v>
          </cell>
          <cell r="F689">
            <v>0</v>
          </cell>
          <cell r="G689">
            <v>1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2424.1037634782606</v>
          </cell>
        </row>
        <row r="690">
          <cell r="A690" t="str">
            <v>Plomeros</v>
          </cell>
          <cell r="B690" t="str">
            <v>M. O.1064-4 [4] Montar inodoro especial, pared</v>
          </cell>
          <cell r="C690" t="str">
            <v>Ud</v>
          </cell>
          <cell r="D690">
            <v>1.22</v>
          </cell>
          <cell r="E690">
            <v>1</v>
          </cell>
          <cell r="F690">
            <v>0</v>
          </cell>
          <cell r="G690">
            <v>1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2424.1037634782606</v>
          </cell>
        </row>
        <row r="691">
          <cell r="A691" t="str">
            <v>Plomeros</v>
          </cell>
          <cell r="B691" t="str">
            <v>M. O.1064-5 [5] Montar inodoro fluxómetro o automát.</v>
          </cell>
          <cell r="C691" t="str">
            <v>Ud</v>
          </cell>
          <cell r="D691">
            <v>1.66</v>
          </cell>
          <cell r="E691">
            <v>1</v>
          </cell>
          <cell r="F691">
            <v>0</v>
          </cell>
          <cell r="G691">
            <v>1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1781.570235809324</v>
          </cell>
        </row>
        <row r="692">
          <cell r="A692" t="str">
            <v>Plomeros</v>
          </cell>
          <cell r="B692" t="str">
            <v xml:space="preserve">M.O. PLOMERIA (MONTAR LAVAMANOS Y BIDET) 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 t="str">
            <v>P. A.</v>
          </cell>
        </row>
        <row r="693">
          <cell r="A693" t="str">
            <v>Plomeros</v>
          </cell>
          <cell r="B693" t="str">
            <v>M. O.1065-1 [1] Montar bidet</v>
          </cell>
          <cell r="C693" t="str">
            <v>Ud</v>
          </cell>
          <cell r="D693">
            <v>1.83</v>
          </cell>
          <cell r="E693">
            <v>1</v>
          </cell>
          <cell r="F693">
            <v>0</v>
          </cell>
          <cell r="G693">
            <v>1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1616.0691756521735</v>
          </cell>
        </row>
        <row r="694">
          <cell r="A694" t="str">
            <v>Plomeros</v>
          </cell>
          <cell r="B694" t="str">
            <v>M. O.1065-2 [2] Montar lavamanos clínico (unidad conjunto)</v>
          </cell>
          <cell r="C694" t="str">
            <v>Ud</v>
          </cell>
          <cell r="D694">
            <v>0.37</v>
          </cell>
          <cell r="E694">
            <v>1</v>
          </cell>
          <cell r="F694">
            <v>0</v>
          </cell>
          <cell r="G694">
            <v>1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7992.9907876850748</v>
          </cell>
        </row>
        <row r="695">
          <cell r="A695" t="str">
            <v>Plomeros</v>
          </cell>
          <cell r="B695" t="str">
            <v>M. O.1065-3 [3] Montar lavamanos c/patas</v>
          </cell>
          <cell r="C695" t="str">
            <v>Ud</v>
          </cell>
          <cell r="D695">
            <v>2.25</v>
          </cell>
          <cell r="E695">
            <v>1</v>
          </cell>
          <cell r="F695">
            <v>0</v>
          </cell>
          <cell r="G695">
            <v>1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1314.4029295304344</v>
          </cell>
        </row>
        <row r="696">
          <cell r="A696" t="str">
            <v>Plomeros</v>
          </cell>
          <cell r="B696" t="str">
            <v>M. O.1065-4 [4] Montar lavamanos s/patas</v>
          </cell>
          <cell r="C696" t="str">
            <v>Ud</v>
          </cell>
          <cell r="D696">
            <v>2.74</v>
          </cell>
          <cell r="E696">
            <v>1</v>
          </cell>
          <cell r="F696">
            <v>0</v>
          </cell>
          <cell r="G696">
            <v>1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1079.3454713297363</v>
          </cell>
        </row>
        <row r="697">
          <cell r="A697" t="str">
            <v>Plomeros</v>
          </cell>
          <cell r="B697" t="str">
            <v>M. O.1065-5 [5] Montar lavamanos empotrado</v>
          </cell>
          <cell r="C697" t="str">
            <v>Ud</v>
          </cell>
          <cell r="D697">
            <v>1.56</v>
          </cell>
          <cell r="E697">
            <v>1</v>
          </cell>
          <cell r="F697">
            <v>0</v>
          </cell>
          <cell r="G697">
            <v>1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1895.7734560535114</v>
          </cell>
        </row>
        <row r="698">
          <cell r="A698" t="str">
            <v>Plomeros</v>
          </cell>
          <cell r="B698" t="str">
            <v>M. O.1065-6 [6] Montar lavamanos especial c/patas</v>
          </cell>
          <cell r="C698" t="str">
            <v>Ud</v>
          </cell>
          <cell r="D698">
            <v>1.56</v>
          </cell>
          <cell r="E698">
            <v>1</v>
          </cell>
          <cell r="F698">
            <v>0</v>
          </cell>
          <cell r="G698">
            <v>1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1895.7734560535114</v>
          </cell>
        </row>
        <row r="699">
          <cell r="A699" t="str">
            <v>Plomeros</v>
          </cell>
          <cell r="B699" t="str">
            <v>M. O.1065-7 [7] Montar lavamanos especial s/patas</v>
          </cell>
          <cell r="C699" t="str">
            <v>Ud</v>
          </cell>
          <cell r="D699">
            <v>1.99</v>
          </cell>
          <cell r="E699">
            <v>1</v>
          </cell>
          <cell r="F699">
            <v>0</v>
          </cell>
          <cell r="G699">
            <v>1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1486.1339655494862</v>
          </cell>
        </row>
        <row r="700">
          <cell r="A700" t="str">
            <v>Plomeros</v>
          </cell>
          <cell r="B700" t="str">
            <v>M. O.1065-8 [8] Montar lavamanos pedestal</v>
          </cell>
          <cell r="C700" t="str">
            <v>Ud</v>
          </cell>
          <cell r="D700">
            <v>2</v>
          </cell>
          <cell r="E700">
            <v>1</v>
          </cell>
          <cell r="F700">
            <v>0</v>
          </cell>
          <cell r="G700">
            <v>1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1478.7032957217389</v>
          </cell>
        </row>
        <row r="701">
          <cell r="A701" t="str">
            <v>Plomeros</v>
          </cell>
          <cell r="B701" t="str">
            <v>M. O.1065-9 [9] Montar lavamanos salón de belleza</v>
          </cell>
          <cell r="C701" t="str">
            <v>Ud</v>
          </cell>
          <cell r="D701">
            <v>1.56</v>
          </cell>
          <cell r="E701">
            <v>1</v>
          </cell>
          <cell r="F701">
            <v>0</v>
          </cell>
          <cell r="G701">
            <v>1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1895.7734560535114</v>
          </cell>
        </row>
        <row r="702">
          <cell r="A702" t="str">
            <v>Plomeros</v>
          </cell>
          <cell r="B702" t="str">
            <v xml:space="preserve">M.O. PLOMERIA (MONTAR ORINAL) 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 t="str">
            <v>P. A.</v>
          </cell>
        </row>
        <row r="703">
          <cell r="A703" t="str">
            <v>Plomeros</v>
          </cell>
          <cell r="B703" t="str">
            <v>M. O.1066-1 [1] Montar orinal ½ falda</v>
          </cell>
          <cell r="C703" t="str">
            <v>Ud</v>
          </cell>
          <cell r="D703">
            <v>2.4300000000000002</v>
          </cell>
          <cell r="E703">
            <v>1</v>
          </cell>
          <cell r="F703">
            <v>0</v>
          </cell>
          <cell r="G703">
            <v>1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1217.0397495652171</v>
          </cell>
        </row>
        <row r="704">
          <cell r="A704" t="str">
            <v>Plomeros</v>
          </cell>
          <cell r="B704" t="str">
            <v>M. O.1066-2 [2] Montar orinal de cemento (terminación)</v>
          </cell>
          <cell r="C704" t="str">
            <v>Ud</v>
          </cell>
          <cell r="D704">
            <v>4.38</v>
          </cell>
          <cell r="E704">
            <v>1</v>
          </cell>
          <cell r="F704">
            <v>0</v>
          </cell>
          <cell r="G704">
            <v>1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675.20698434782594</v>
          </cell>
        </row>
        <row r="705">
          <cell r="A705" t="str">
            <v>Plomeros</v>
          </cell>
          <cell r="B705" t="str">
            <v>M. O.1066-3 [3] Montar orinal falda completa</v>
          </cell>
          <cell r="C705" t="str">
            <v>Ud</v>
          </cell>
          <cell r="D705">
            <v>1.56</v>
          </cell>
          <cell r="E705">
            <v>1</v>
          </cell>
          <cell r="F705">
            <v>0</v>
          </cell>
          <cell r="G705">
            <v>1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1895.7734560535114</v>
          </cell>
        </row>
        <row r="706">
          <cell r="A706" t="str">
            <v>Plomeros</v>
          </cell>
          <cell r="B706" t="str">
            <v>M. O.1066-4 [4] Montar orinal sencillo</v>
          </cell>
          <cell r="C706" t="str">
            <v>Ud</v>
          </cell>
          <cell r="D706">
            <v>2.19</v>
          </cell>
          <cell r="E706">
            <v>1</v>
          </cell>
          <cell r="F706">
            <v>0</v>
          </cell>
          <cell r="G706">
            <v>1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1350.4139686956519</v>
          </cell>
        </row>
        <row r="707">
          <cell r="A707" t="str">
            <v>Plomeros</v>
          </cell>
          <cell r="B707" t="str">
            <v xml:space="preserve">M.O. PLOMERIA (SALIDAS DE AGUA, APARATO SANIT.,  COBRE) 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 t="str">
            <v>P. A.</v>
          </cell>
        </row>
        <row r="708">
          <cell r="A708" t="str">
            <v>Plomeros</v>
          </cell>
          <cell r="B708" t="str">
            <v>M. O.1067-1 [1] Salida tub. ½", cobre, soldada o roscada</v>
          </cell>
          <cell r="C708" t="str">
            <v>Ud</v>
          </cell>
          <cell r="D708">
            <v>2.19</v>
          </cell>
          <cell r="E708">
            <v>1</v>
          </cell>
          <cell r="F708">
            <v>0</v>
          </cell>
          <cell r="G708">
            <v>1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1350.4139686956519</v>
          </cell>
        </row>
        <row r="709">
          <cell r="A709" t="str">
            <v>Plomeros</v>
          </cell>
          <cell r="B709" t="str">
            <v>M. O.1067-2 [2] Salida tub. ¾", cobre, soldada o roscada</v>
          </cell>
          <cell r="C709" t="str">
            <v>Ud</v>
          </cell>
          <cell r="D709">
            <v>1.83</v>
          </cell>
          <cell r="E709">
            <v>1</v>
          </cell>
          <cell r="F709">
            <v>0</v>
          </cell>
          <cell r="G709">
            <v>1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1616.0691756521735</v>
          </cell>
        </row>
        <row r="710">
          <cell r="A710" t="str">
            <v>Plomeros</v>
          </cell>
          <cell r="B710" t="str">
            <v>M. O.1067-3 [3] Salida tub. 1", cobre, soldada o roscada</v>
          </cell>
          <cell r="C710" t="str">
            <v>Ud</v>
          </cell>
          <cell r="D710">
            <v>1.56</v>
          </cell>
          <cell r="E710">
            <v>1</v>
          </cell>
          <cell r="F710">
            <v>0</v>
          </cell>
          <cell r="G710">
            <v>1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1895.7734560535114</v>
          </cell>
        </row>
        <row r="711">
          <cell r="A711" t="str">
            <v>Plomeros</v>
          </cell>
          <cell r="B711" t="str">
            <v>M. O.1067-4 [4] Salida tub. 1 ¼" en adelante, cobre, soldada o roscada</v>
          </cell>
          <cell r="C711" t="str">
            <v>Ud</v>
          </cell>
          <cell r="D711" t="str">
            <v>P. A.</v>
          </cell>
          <cell r="E711">
            <v>1</v>
          </cell>
          <cell r="F711">
            <v>0</v>
          </cell>
          <cell r="G711">
            <v>1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 t="str">
            <v>P. A.</v>
          </cell>
        </row>
        <row r="712">
          <cell r="A712" t="str">
            <v>Plomeros</v>
          </cell>
          <cell r="B712" t="str">
            <v xml:space="preserve">M.O. PLOMERIA (SALIDAS DE AGUA, APARATO SANIT.,  H. G. o PVC) 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 t="str">
            <v>P. A.</v>
          </cell>
        </row>
        <row r="713">
          <cell r="A713" t="str">
            <v>Plomeros</v>
          </cell>
          <cell r="B713" t="str">
            <v>M. O.1068-1 [1] Montar filtro de agua, domiciliario</v>
          </cell>
          <cell r="C713" t="str">
            <v>Ud</v>
          </cell>
          <cell r="D713">
            <v>2.4300000000000002</v>
          </cell>
          <cell r="E713">
            <v>1</v>
          </cell>
          <cell r="F713">
            <v>0</v>
          </cell>
          <cell r="G713">
            <v>1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1217.0397495652171</v>
          </cell>
        </row>
        <row r="714">
          <cell r="A714" t="str">
            <v>Plomeros</v>
          </cell>
          <cell r="B714" t="str">
            <v>M. O.1068-2 [2] Montar filtro de agua, industrial o comercial</v>
          </cell>
          <cell r="C714" t="str">
            <v>Ud</v>
          </cell>
          <cell r="D714" t="str">
            <v>P. A.</v>
          </cell>
          <cell r="E714">
            <v>1</v>
          </cell>
          <cell r="F714">
            <v>0</v>
          </cell>
          <cell r="G714">
            <v>1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 t="str">
            <v>P. A.</v>
          </cell>
        </row>
        <row r="715">
          <cell r="A715" t="str">
            <v>Plomeros</v>
          </cell>
          <cell r="B715" t="str">
            <v>M. O.1068-3 [3] Salida de agua tub. ½", h.g. o pvc</v>
          </cell>
          <cell r="C715" t="str">
            <v>Ud</v>
          </cell>
          <cell r="D715">
            <v>3.13</v>
          </cell>
          <cell r="E715">
            <v>1</v>
          </cell>
          <cell r="F715">
            <v>0</v>
          </cell>
          <cell r="G715">
            <v>1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944.85833592443385</v>
          </cell>
        </row>
        <row r="716">
          <cell r="A716" t="str">
            <v>Plomeros</v>
          </cell>
          <cell r="B716" t="str">
            <v>M. O.1068-4 [4] Salida de agua tub. ¾", h.g. o pvc</v>
          </cell>
          <cell r="C716" t="str">
            <v>Ud</v>
          </cell>
          <cell r="D716">
            <v>3.13</v>
          </cell>
          <cell r="E716">
            <v>1</v>
          </cell>
          <cell r="F716">
            <v>0</v>
          </cell>
          <cell r="G716">
            <v>1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944.85833592443385</v>
          </cell>
        </row>
        <row r="717">
          <cell r="A717" t="str">
            <v>Plomeros</v>
          </cell>
          <cell r="B717" t="str">
            <v>M. O.1068-5 [5] Salida de agua fría y caliente calentador domestico</v>
          </cell>
          <cell r="C717" t="str">
            <v>Ud</v>
          </cell>
          <cell r="D717">
            <v>2.4300000000000002</v>
          </cell>
          <cell r="E717">
            <v>1</v>
          </cell>
          <cell r="F717">
            <v>0</v>
          </cell>
          <cell r="G717">
            <v>1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1217.0397495652171</v>
          </cell>
        </row>
        <row r="718">
          <cell r="A718" t="str">
            <v>Plomeros</v>
          </cell>
          <cell r="B718" t="str">
            <v>M. O.1068-6 [6] Salida de agua fría y caliente calentador industrial</v>
          </cell>
          <cell r="C718" t="str">
            <v>Ud</v>
          </cell>
          <cell r="D718" t="str">
            <v>P. A.</v>
          </cell>
          <cell r="E718">
            <v>1</v>
          </cell>
          <cell r="F718">
            <v>0</v>
          </cell>
          <cell r="G718">
            <v>1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 t="str">
            <v>P. A.</v>
          </cell>
        </row>
        <row r="719">
          <cell r="A719" t="str">
            <v>Plomeros</v>
          </cell>
          <cell r="B719" t="str">
            <v>M. O.1068-7 [7] Salida de agua inodoro corriente</v>
          </cell>
          <cell r="C719" t="str">
            <v>Ud</v>
          </cell>
          <cell r="D719">
            <v>2.4300000000000002</v>
          </cell>
          <cell r="E719">
            <v>1</v>
          </cell>
          <cell r="F719">
            <v>0</v>
          </cell>
          <cell r="G719">
            <v>1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1217.0397495652171</v>
          </cell>
        </row>
        <row r="720">
          <cell r="A720" t="str">
            <v>Plomeros</v>
          </cell>
          <cell r="B720" t="str">
            <v>M. O.1068-8 [8] Salida de agua inodoro y orinal fluxómetro</v>
          </cell>
          <cell r="C720" t="str">
            <v>Ud</v>
          </cell>
          <cell r="D720">
            <v>1.56</v>
          </cell>
          <cell r="E720">
            <v>1</v>
          </cell>
          <cell r="F720">
            <v>0</v>
          </cell>
          <cell r="G720">
            <v>1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1895.7734560535114</v>
          </cell>
        </row>
        <row r="721">
          <cell r="A721" t="str">
            <v>Plomeros</v>
          </cell>
          <cell r="B721" t="str">
            <v>M. O.1068-9 [9] Salida de agua orinal de falda completa, no fluxómetro</v>
          </cell>
          <cell r="C721" t="str">
            <v>Ud</v>
          </cell>
          <cell r="D721">
            <v>2.4300000000000002</v>
          </cell>
          <cell r="E721">
            <v>1</v>
          </cell>
          <cell r="F721">
            <v>0</v>
          </cell>
          <cell r="G721">
            <v>1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1217.0397495652171</v>
          </cell>
        </row>
        <row r="722">
          <cell r="A722" t="str">
            <v>Plomeros</v>
          </cell>
          <cell r="B722" t="str">
            <v>M. O.1068-10 [10] Salida de agua tub. 1", h.g. o pvc</v>
          </cell>
          <cell r="C722" t="str">
            <v>Ud</v>
          </cell>
          <cell r="D722">
            <v>1.56</v>
          </cell>
          <cell r="E722">
            <v>1</v>
          </cell>
          <cell r="F722">
            <v>0</v>
          </cell>
          <cell r="G722">
            <v>1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1895.7734560535114</v>
          </cell>
        </row>
        <row r="723">
          <cell r="A723" t="str">
            <v>Plomeros</v>
          </cell>
          <cell r="B723" t="str">
            <v>M. O.1068-11 [11] Salida de agua tub. 1 ¼", h.g. o pvc</v>
          </cell>
          <cell r="C723" t="str">
            <v>Ud</v>
          </cell>
          <cell r="D723">
            <v>1.56</v>
          </cell>
          <cell r="E723">
            <v>1</v>
          </cell>
          <cell r="F723">
            <v>0</v>
          </cell>
          <cell r="G723">
            <v>1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1895.7734560535114</v>
          </cell>
        </row>
        <row r="724">
          <cell r="A724" t="str">
            <v>Plomeros</v>
          </cell>
          <cell r="B724" t="str">
            <v>M. O.1068-12 [12] Salida de agua tub. 1 ½", h.g. o pvc</v>
          </cell>
          <cell r="C724" t="str">
            <v>Ud</v>
          </cell>
          <cell r="D724">
            <v>1.56</v>
          </cell>
          <cell r="E724">
            <v>1</v>
          </cell>
          <cell r="F724">
            <v>0</v>
          </cell>
          <cell r="G724">
            <v>1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1895.7734560535114</v>
          </cell>
        </row>
        <row r="725">
          <cell r="A725" t="str">
            <v>Plomeros</v>
          </cell>
          <cell r="B725" t="str">
            <v>M. O.1068-13 [13] Salida de agua tub. 2", h.g. o pvc</v>
          </cell>
          <cell r="C725" t="str">
            <v>Ud</v>
          </cell>
          <cell r="D725">
            <v>1.41</v>
          </cell>
          <cell r="E725">
            <v>1</v>
          </cell>
          <cell r="F725">
            <v>0</v>
          </cell>
          <cell r="G725">
            <v>1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2097.4514832932468</v>
          </cell>
        </row>
        <row r="726">
          <cell r="A726" t="str">
            <v>Plomeros</v>
          </cell>
          <cell r="B726" t="str">
            <v xml:space="preserve">M.O. PLOMERIA (TERM. LAVADERO Y VERTEDERO)  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 t="str">
            <v>P. A.</v>
          </cell>
        </row>
        <row r="727">
          <cell r="A727" t="str">
            <v>Plomeros</v>
          </cell>
          <cell r="B727" t="str">
            <v>M. O.1069-1 [1] Term. lavadero 1 cám. c/vert.</v>
          </cell>
          <cell r="C727" t="str">
            <v>Ud</v>
          </cell>
          <cell r="D727">
            <v>1.99</v>
          </cell>
          <cell r="E727">
            <v>1</v>
          </cell>
          <cell r="F727">
            <v>0</v>
          </cell>
          <cell r="G727">
            <v>1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1486.1339655494862</v>
          </cell>
        </row>
        <row r="728">
          <cell r="A728" t="str">
            <v>Plomeros</v>
          </cell>
          <cell r="B728" t="str">
            <v>M. O.1069-2 [2] Term. lavadero 1 cám. s/vert.</v>
          </cell>
          <cell r="C728" t="str">
            <v>Ud</v>
          </cell>
          <cell r="D728">
            <v>3.13</v>
          </cell>
          <cell r="E728">
            <v>1</v>
          </cell>
          <cell r="F728">
            <v>0</v>
          </cell>
          <cell r="G728">
            <v>1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944.85833592443385</v>
          </cell>
        </row>
        <row r="729">
          <cell r="A729" t="str">
            <v>Plomeros</v>
          </cell>
          <cell r="B729" t="str">
            <v>M. O.1069-3 [3] Term. lavadero 2 cám. c/vert.</v>
          </cell>
          <cell r="C729" t="str">
            <v>Ud</v>
          </cell>
          <cell r="D729">
            <v>1.99</v>
          </cell>
          <cell r="E729">
            <v>1</v>
          </cell>
          <cell r="F729">
            <v>0</v>
          </cell>
          <cell r="G729">
            <v>1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1486.1339655494862</v>
          </cell>
        </row>
        <row r="730">
          <cell r="A730" t="str">
            <v>Plomeros</v>
          </cell>
          <cell r="B730" t="str">
            <v>M. O.1069-4 [4] Term. lavadero 2 cám. s/vert.</v>
          </cell>
          <cell r="C730" t="str">
            <v>Ud</v>
          </cell>
          <cell r="D730">
            <v>2.4300000000000002</v>
          </cell>
          <cell r="E730">
            <v>1</v>
          </cell>
          <cell r="F730">
            <v>0</v>
          </cell>
          <cell r="G730">
            <v>1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1217.0397495652171</v>
          </cell>
        </row>
        <row r="731">
          <cell r="A731" t="str">
            <v>Plomeros</v>
          </cell>
          <cell r="B731" t="str">
            <v>M. O.1069-5 [5] Term. vertedero de cem. o granito</v>
          </cell>
          <cell r="C731" t="str">
            <v>Ud</v>
          </cell>
          <cell r="D731">
            <v>10.89</v>
          </cell>
          <cell r="E731">
            <v>1</v>
          </cell>
          <cell r="F731">
            <v>0</v>
          </cell>
          <cell r="G731">
            <v>1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271.57085320876746</v>
          </cell>
        </row>
        <row r="732">
          <cell r="A732" t="str">
            <v>Plomeros</v>
          </cell>
          <cell r="B732" t="str">
            <v>M. O.1069-6 [6] Term. vertedero de hierro</v>
          </cell>
          <cell r="C732" t="str">
            <v>Ud</v>
          </cell>
          <cell r="D732">
            <v>1.99</v>
          </cell>
          <cell r="E732">
            <v>1</v>
          </cell>
          <cell r="F732">
            <v>0</v>
          </cell>
          <cell r="G732">
            <v>1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1486.1339655494862</v>
          </cell>
        </row>
        <row r="733">
          <cell r="A733" t="str">
            <v>Plomeros</v>
          </cell>
          <cell r="B733" t="str">
            <v xml:space="preserve">M.O. PLOMERIA (TUB. ALCANTARILLADO SANIT. Y PLUVIAL PROF. HASTA 3.00 M.)  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 t="str">
            <v>P. A.</v>
          </cell>
        </row>
        <row r="734">
          <cell r="A734" t="str">
            <v>Plomeros</v>
          </cell>
          <cell r="B734" t="str">
            <v>M. O.1070-1 [1] Tub. alcant., 6"</v>
          </cell>
          <cell r="C734" t="str">
            <v>ml</v>
          </cell>
          <cell r="D734">
            <v>53.03</v>
          </cell>
          <cell r="E734">
            <v>2</v>
          </cell>
          <cell r="F734">
            <v>0</v>
          </cell>
          <cell r="G734">
            <v>1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72.496121283342561</v>
          </cell>
        </row>
        <row r="735">
          <cell r="A735" t="str">
            <v>Plomeros</v>
          </cell>
          <cell r="B735" t="str">
            <v>M. O.1070-2 [2] Tub. alcant., 8"</v>
          </cell>
          <cell r="C735" t="str">
            <v>ml</v>
          </cell>
          <cell r="D735">
            <v>41.67</v>
          </cell>
          <cell r="E735">
            <v>2</v>
          </cell>
          <cell r="F735">
            <v>0</v>
          </cell>
          <cell r="G735">
            <v>1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92.259882689120616</v>
          </cell>
        </row>
        <row r="736">
          <cell r="A736" t="str">
            <v>Plomeros</v>
          </cell>
          <cell r="B736" t="str">
            <v>M. O.1070-3 [3] Tub. alcant., 12"</v>
          </cell>
          <cell r="C736" t="str">
            <v>ml</v>
          </cell>
          <cell r="D736">
            <v>54.26</v>
          </cell>
          <cell r="E736">
            <v>4</v>
          </cell>
          <cell r="F736">
            <v>0</v>
          </cell>
          <cell r="G736">
            <v>1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103.54947939697777</v>
          </cell>
        </row>
        <row r="737">
          <cell r="A737" t="str">
            <v>Plomeros</v>
          </cell>
          <cell r="B737" t="str">
            <v>M. O.1070-4 [4] Tub. alcant., 15"</v>
          </cell>
          <cell r="C737" t="str">
            <v>ml</v>
          </cell>
          <cell r="D737">
            <v>41.13</v>
          </cell>
          <cell r="E737">
            <v>4</v>
          </cell>
          <cell r="F737">
            <v>0</v>
          </cell>
          <cell r="G737">
            <v>1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136.60575618964293</v>
          </cell>
        </row>
        <row r="738">
          <cell r="A738" t="str">
            <v>Plomeros</v>
          </cell>
          <cell r="B738" t="str">
            <v>M. O.1070-5 [5] Tub. alcant., 21"</v>
          </cell>
          <cell r="C738" t="str">
            <v>ml</v>
          </cell>
          <cell r="D738">
            <v>22.17</v>
          </cell>
          <cell r="E738">
            <v>4</v>
          </cell>
          <cell r="F738">
            <v>0</v>
          </cell>
          <cell r="G738">
            <v>1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253.43232981867448</v>
          </cell>
        </row>
        <row r="739">
          <cell r="A739" t="str">
            <v>Plomeros</v>
          </cell>
          <cell r="B739" t="str">
            <v>M. O.1070-6 [6] Tub. alcant., 24"</v>
          </cell>
          <cell r="C739" t="str">
            <v>ml</v>
          </cell>
          <cell r="D739">
            <v>15.74</v>
          </cell>
          <cell r="E739">
            <v>4</v>
          </cell>
          <cell r="F739">
            <v>0</v>
          </cell>
          <cell r="G739">
            <v>1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356.96281779415591</v>
          </cell>
        </row>
        <row r="740">
          <cell r="A740" t="str">
            <v>Plomeros</v>
          </cell>
          <cell r="B740" t="str">
            <v>M. O.1070-7 [7] Tub. alcant., 30"</v>
          </cell>
          <cell r="C740" t="str">
            <v>ml</v>
          </cell>
          <cell r="D740">
            <v>10.9</v>
          </cell>
          <cell r="E740">
            <v>4</v>
          </cell>
          <cell r="F740">
            <v>0</v>
          </cell>
          <cell r="G740">
            <v>1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515.46740844770761</v>
          </cell>
        </row>
        <row r="741">
          <cell r="A741" t="str">
            <v>Plomeros</v>
          </cell>
          <cell r="B741" t="str">
            <v>M. O.1070-8 [8] Tub. alcant., 36"</v>
          </cell>
          <cell r="C741" t="str">
            <v>ml</v>
          </cell>
          <cell r="D741">
            <v>9.3800000000000008</v>
          </cell>
          <cell r="E741">
            <v>4</v>
          </cell>
          <cell r="F741">
            <v>0</v>
          </cell>
          <cell r="G741">
            <v>1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598.99730832409523</v>
          </cell>
        </row>
        <row r="742">
          <cell r="A742" t="str">
            <v>Plomeros</v>
          </cell>
          <cell r="B742" t="str">
            <v xml:space="preserve">M.O. PLOMERIA (TUB. ALCANTARILLADO SANIT. Y PLUVIAL PROF. MAYOR DE 3.00 M.)  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 t="str">
            <v>P. A.</v>
          </cell>
        </row>
        <row r="743">
          <cell r="A743" t="str">
            <v>Plomeros</v>
          </cell>
          <cell r="B743" t="str">
            <v>M. O.1071-1 [1] Tub. alcant., 6"</v>
          </cell>
          <cell r="C743" t="str">
            <v>ml</v>
          </cell>
          <cell r="D743">
            <v>37.229999999999997</v>
          </cell>
          <cell r="E743">
            <v>2</v>
          </cell>
          <cell r="F743">
            <v>0</v>
          </cell>
          <cell r="G743">
            <v>1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103.2626728889513</v>
          </cell>
        </row>
        <row r="744">
          <cell r="A744" t="str">
            <v>Plomeros</v>
          </cell>
          <cell r="B744" t="str">
            <v>M. O.1071-2 [2] Tub. alcant., 8"</v>
          </cell>
          <cell r="C744" t="str">
            <v>ml</v>
          </cell>
          <cell r="D744">
            <v>31.82</v>
          </cell>
          <cell r="E744">
            <v>2</v>
          </cell>
          <cell r="F744">
            <v>0</v>
          </cell>
          <cell r="G744">
            <v>1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120.81927440778304</v>
          </cell>
        </row>
        <row r="745">
          <cell r="A745" t="str">
            <v>Plomeros</v>
          </cell>
          <cell r="B745" t="str">
            <v>M. O.1071-3 [3] Tub. alcant., 12"</v>
          </cell>
          <cell r="C745" t="str">
            <v>ml</v>
          </cell>
          <cell r="D745">
            <v>41.13</v>
          </cell>
          <cell r="E745">
            <v>4</v>
          </cell>
          <cell r="F745">
            <v>0</v>
          </cell>
          <cell r="G745">
            <v>1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136.60575618964293</v>
          </cell>
        </row>
        <row r="746">
          <cell r="A746" t="str">
            <v>Plomeros</v>
          </cell>
          <cell r="B746" t="str">
            <v>M. O.1071-4 [4] Tub. alcant., 15"</v>
          </cell>
          <cell r="C746" t="str">
            <v>ml</v>
          </cell>
          <cell r="D746">
            <v>34</v>
          </cell>
          <cell r="E746">
            <v>4</v>
          </cell>
          <cell r="F746">
            <v>0</v>
          </cell>
          <cell r="G746">
            <v>1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165.25278682588277</v>
          </cell>
        </row>
        <row r="747">
          <cell r="A747" t="str">
            <v>Plomeros</v>
          </cell>
          <cell r="B747" t="str">
            <v>M. O.1071-5 [5] Tub. alcant., 21"</v>
          </cell>
          <cell r="C747" t="str">
            <v>ml</v>
          </cell>
          <cell r="D747">
            <v>18.89</v>
          </cell>
          <cell r="E747">
            <v>4</v>
          </cell>
          <cell r="F747">
            <v>0</v>
          </cell>
          <cell r="G747">
            <v>1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297.4375199618853</v>
          </cell>
        </row>
        <row r="748">
          <cell r="A748" t="str">
            <v>Plomeros</v>
          </cell>
          <cell r="B748" t="str">
            <v>M. O.1071-6 [6] Tub. alcant., 24"</v>
          </cell>
          <cell r="C748" t="str">
            <v>ml</v>
          </cell>
          <cell r="D748">
            <v>12.14</v>
          </cell>
          <cell r="E748">
            <v>4</v>
          </cell>
          <cell r="F748">
            <v>0</v>
          </cell>
          <cell r="G748">
            <v>1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462.81670115980342</v>
          </cell>
        </row>
        <row r="749">
          <cell r="A749" t="str">
            <v>Plomeros</v>
          </cell>
          <cell r="B749" t="str">
            <v>M. O.1071-7 [7] Tub. alcant., 30"</v>
          </cell>
          <cell r="C749" t="str">
            <v>ml</v>
          </cell>
          <cell r="D749">
            <v>9.3800000000000008</v>
          </cell>
          <cell r="E749">
            <v>4</v>
          </cell>
          <cell r="F749">
            <v>0</v>
          </cell>
          <cell r="G749">
            <v>1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598.99730832409523</v>
          </cell>
        </row>
        <row r="750">
          <cell r="A750" t="str">
            <v>Plomeros</v>
          </cell>
          <cell r="B750" t="str">
            <v>M. O.1071-8 [8] Tub. alcant., 36"</v>
          </cell>
          <cell r="C750" t="str">
            <v>ml</v>
          </cell>
          <cell r="D750">
            <v>7.35</v>
          </cell>
          <cell r="E750">
            <v>4</v>
          </cell>
          <cell r="F750">
            <v>0</v>
          </cell>
          <cell r="G750">
            <v>1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764.4346601469407</v>
          </cell>
        </row>
        <row r="751">
          <cell r="A751" t="str">
            <v>Plomeros</v>
          </cell>
          <cell r="B751" t="str">
            <v xml:space="preserve">M.O. PLOMERIA (TUB. ASBESTO CEMENTO)  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 t="str">
            <v>P. A.</v>
          </cell>
        </row>
        <row r="752">
          <cell r="A752" t="str">
            <v>Plomeros</v>
          </cell>
          <cell r="B752" t="str">
            <v>M. O.1072-1 [1] Tub. 3" asbesto cemento</v>
          </cell>
          <cell r="C752" t="str">
            <v>ml</v>
          </cell>
          <cell r="D752">
            <v>84.38</v>
          </cell>
          <cell r="E752">
            <v>1</v>
          </cell>
          <cell r="F752">
            <v>0</v>
          </cell>
          <cell r="G752">
            <v>1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35.048667829384662</v>
          </cell>
        </row>
        <row r="753">
          <cell r="A753" t="str">
            <v>Plomeros</v>
          </cell>
          <cell r="B753" t="str">
            <v>M. O.1072-2 [2] Tub. 4" asbesto cemento</v>
          </cell>
          <cell r="C753" t="str">
            <v>ml</v>
          </cell>
          <cell r="D753">
            <v>84.38</v>
          </cell>
          <cell r="E753">
            <v>1</v>
          </cell>
          <cell r="F753">
            <v>0</v>
          </cell>
          <cell r="G753">
            <v>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35.048667829384662</v>
          </cell>
        </row>
        <row r="754">
          <cell r="A754" t="str">
            <v>Plomeros</v>
          </cell>
          <cell r="B754" t="str">
            <v>M. O.1072-3 [3] Tub. 6" asbesto cemento</v>
          </cell>
          <cell r="C754" t="str">
            <v>ml</v>
          </cell>
          <cell r="D754">
            <v>61.36</v>
          </cell>
          <cell r="E754">
            <v>1</v>
          </cell>
          <cell r="F754">
            <v>0</v>
          </cell>
          <cell r="G754">
            <v>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48.197630238648593</v>
          </cell>
        </row>
        <row r="755">
          <cell r="A755" t="str">
            <v>Plomeros</v>
          </cell>
          <cell r="B755" t="str">
            <v>M. O.1072-4 [4] Tub. 8" asbesto cemento</v>
          </cell>
          <cell r="C755" t="str">
            <v>ml</v>
          </cell>
          <cell r="D755">
            <v>50</v>
          </cell>
          <cell r="E755">
            <v>1</v>
          </cell>
          <cell r="F755">
            <v>0</v>
          </cell>
          <cell r="G755">
            <v>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59.148131828869552</v>
          </cell>
        </row>
        <row r="756">
          <cell r="A756" t="str">
            <v>Plomeros</v>
          </cell>
          <cell r="B756" t="str">
            <v>M. O.1072-5 [5] Tub. 12" asbesto cemento</v>
          </cell>
          <cell r="C756" t="str">
            <v>ml</v>
          </cell>
          <cell r="D756">
            <v>77.27</v>
          </cell>
          <cell r="E756">
            <v>4</v>
          </cell>
          <cell r="F756">
            <v>0</v>
          </cell>
          <cell r="G756">
            <v>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72.71379257253804</v>
          </cell>
        </row>
        <row r="757">
          <cell r="A757" t="str">
            <v>Plomeros</v>
          </cell>
          <cell r="B757" t="str">
            <v>M. O.1072-6 [6] Tub. 16" asbesto cemento</v>
          </cell>
          <cell r="C757" t="str">
            <v>ml</v>
          </cell>
          <cell r="D757">
            <v>46.36</v>
          </cell>
          <cell r="E757">
            <v>4</v>
          </cell>
          <cell r="F757">
            <v>0</v>
          </cell>
          <cell r="G757">
            <v>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121.1948824866267</v>
          </cell>
        </row>
        <row r="758">
          <cell r="A758" t="str">
            <v>Plomeros</v>
          </cell>
          <cell r="B758" t="str">
            <v>M. O.1072-7 [7] Tub. 20" asbesto cemento</v>
          </cell>
          <cell r="C758" t="str">
            <v>ml</v>
          </cell>
          <cell r="D758">
            <v>36.96</v>
          </cell>
          <cell r="E758">
            <v>4</v>
          </cell>
          <cell r="F758">
            <v>0</v>
          </cell>
          <cell r="G758">
            <v>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152.01825627922113</v>
          </cell>
        </row>
        <row r="759">
          <cell r="A759" t="str">
            <v>Plomeros</v>
          </cell>
          <cell r="B759" t="str">
            <v xml:space="preserve">M.O. PLOMERIA (TUB. GALVANIZADA) 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 t="str">
            <v>P. A.</v>
          </cell>
        </row>
        <row r="760">
          <cell r="A760" t="str">
            <v>Plomeros</v>
          </cell>
          <cell r="B760" t="str">
            <v>M. O.1073-1 [1] Tub. ½" galv.</v>
          </cell>
          <cell r="C760" t="str">
            <v>ml</v>
          </cell>
          <cell r="D760">
            <v>150</v>
          </cell>
          <cell r="E760">
            <v>1</v>
          </cell>
          <cell r="F760">
            <v>0</v>
          </cell>
          <cell r="G760">
            <v>1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19.716043942956517</v>
          </cell>
        </row>
        <row r="761">
          <cell r="A761" t="str">
            <v>Plomeros</v>
          </cell>
          <cell r="B761" t="str">
            <v>M. O.1073-2 [2] Tub. ¾" galv.</v>
          </cell>
          <cell r="C761" t="str">
            <v>ml</v>
          </cell>
          <cell r="D761">
            <v>122.73</v>
          </cell>
          <cell r="E761">
            <v>1</v>
          </cell>
          <cell r="F761">
            <v>0</v>
          </cell>
          <cell r="G761">
            <v>1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24.09685155580117</v>
          </cell>
        </row>
        <row r="762">
          <cell r="A762" t="str">
            <v>Plomeros</v>
          </cell>
          <cell r="B762" t="str">
            <v>M. O.1073-3 [3] Tub. 1"  a 1 ½" galv.</v>
          </cell>
          <cell r="C762" t="str">
            <v>ml</v>
          </cell>
          <cell r="D762">
            <v>84.38</v>
          </cell>
          <cell r="E762">
            <v>1</v>
          </cell>
          <cell r="F762">
            <v>0</v>
          </cell>
          <cell r="G762">
            <v>1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35.048667829384662</v>
          </cell>
        </row>
        <row r="763">
          <cell r="A763" t="str">
            <v>Plomeros</v>
          </cell>
          <cell r="B763" t="str">
            <v>M. O.1073-4 [4] Tub. 2" galv.</v>
          </cell>
          <cell r="C763" t="str">
            <v>ml</v>
          </cell>
          <cell r="D763">
            <v>67.5</v>
          </cell>
          <cell r="E763">
            <v>1</v>
          </cell>
          <cell r="F763">
            <v>0</v>
          </cell>
          <cell r="G763">
            <v>1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43.813430984347818</v>
          </cell>
        </row>
        <row r="764">
          <cell r="A764" t="str">
            <v>Plomeros</v>
          </cell>
          <cell r="B764" t="str">
            <v>M. O.1073-5 [5] Tub. 2 ½" galv.</v>
          </cell>
          <cell r="C764" t="str">
            <v>ml</v>
          </cell>
          <cell r="D764">
            <v>56.25</v>
          </cell>
          <cell r="E764">
            <v>1</v>
          </cell>
          <cell r="F764">
            <v>0</v>
          </cell>
          <cell r="G764">
            <v>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52.576117181217384</v>
          </cell>
        </row>
        <row r="765">
          <cell r="A765" t="str">
            <v>Plomeros</v>
          </cell>
          <cell r="B765" t="str">
            <v>M. O.1073-6 [6] Tub. 3" galv.</v>
          </cell>
          <cell r="C765" t="str">
            <v>ml</v>
          </cell>
          <cell r="D765">
            <v>50</v>
          </cell>
          <cell r="E765">
            <v>1</v>
          </cell>
          <cell r="F765">
            <v>0</v>
          </cell>
          <cell r="G765">
            <v>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59.148131828869552</v>
          </cell>
        </row>
        <row r="766">
          <cell r="A766" t="str">
            <v>Plomeros</v>
          </cell>
          <cell r="B766" t="str">
            <v>M. O.1073-7 [7] Tub. 4" galv.</v>
          </cell>
          <cell r="C766" t="str">
            <v>ml</v>
          </cell>
          <cell r="D766">
            <v>40.909999999999997</v>
          </cell>
          <cell r="E766">
            <v>1</v>
          </cell>
          <cell r="F766">
            <v>0</v>
          </cell>
          <cell r="G766">
            <v>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72.290554667403526</v>
          </cell>
        </row>
        <row r="767">
          <cell r="A767" t="str">
            <v>Plomeros</v>
          </cell>
          <cell r="B767" t="str">
            <v>M. O.1073-8 [8] Tub. 6" galv.</v>
          </cell>
          <cell r="C767" t="str">
            <v>ml</v>
          </cell>
          <cell r="D767">
            <v>32.14</v>
          </cell>
          <cell r="E767">
            <v>1</v>
          </cell>
          <cell r="F767">
            <v>0</v>
          </cell>
          <cell r="G767">
            <v>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92.016384301290529</v>
          </cell>
        </row>
        <row r="768">
          <cell r="A768" t="str">
            <v>Plomeros</v>
          </cell>
          <cell r="B768" t="str">
            <v>M. O.1073-9 [9] Tub. 8" galv.</v>
          </cell>
          <cell r="C768" t="str">
            <v>ml</v>
          </cell>
          <cell r="D768">
            <v>28.72</v>
          </cell>
          <cell r="E768">
            <v>1</v>
          </cell>
          <cell r="F768">
            <v>0</v>
          </cell>
          <cell r="G768">
            <v>1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102.9737671115417</v>
          </cell>
        </row>
        <row r="769">
          <cell r="A769" t="str">
            <v>Plomeros</v>
          </cell>
          <cell r="B769" t="str">
            <v>M. O.1073-10 [10] Tub. 10" galv.</v>
          </cell>
          <cell r="C769" t="str">
            <v>ml</v>
          </cell>
          <cell r="D769">
            <v>49.04</v>
          </cell>
          <cell r="E769">
            <v>4</v>
          </cell>
          <cell r="F769">
            <v>0</v>
          </cell>
          <cell r="G769">
            <v>1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114.57167112724335</v>
          </cell>
        </row>
        <row r="770">
          <cell r="A770" t="str">
            <v>Plomeros</v>
          </cell>
          <cell r="B770" t="str">
            <v>M. O.1073-11 [11] Tub. 12" galv.</v>
          </cell>
          <cell r="C770" t="str">
            <v>ml</v>
          </cell>
          <cell r="D770" t="str">
            <v>P. A.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 t="str">
            <v>P. A.</v>
          </cell>
        </row>
        <row r="771">
          <cell r="A771" t="str">
            <v>Plomeros</v>
          </cell>
          <cell r="B771" t="str">
            <v xml:space="preserve">M.O. PLOMERIA (TUB. HIERRO FUNDIDO O ACERO) 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 t="str">
            <v>P. A.</v>
          </cell>
        </row>
        <row r="772">
          <cell r="A772" t="str">
            <v>Plomeros</v>
          </cell>
          <cell r="B772" t="str">
            <v>M. O.1074-1 [1] Tub. 3" hierro fundido o acero</v>
          </cell>
          <cell r="C772" t="str">
            <v>ml</v>
          </cell>
          <cell r="D772">
            <v>50</v>
          </cell>
          <cell r="E772">
            <v>1</v>
          </cell>
          <cell r="F772">
            <v>0</v>
          </cell>
          <cell r="G772">
            <v>1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59.148131828869552</v>
          </cell>
        </row>
        <row r="773">
          <cell r="A773" t="str">
            <v>Plomeros</v>
          </cell>
          <cell r="B773" t="str">
            <v>M. O.1074-2 [2] Tub. 4" hierro fundido o acero</v>
          </cell>
          <cell r="C773" t="str">
            <v>ml</v>
          </cell>
          <cell r="D773">
            <v>40.909999999999997</v>
          </cell>
          <cell r="E773">
            <v>1</v>
          </cell>
          <cell r="F773">
            <v>0</v>
          </cell>
          <cell r="G773">
            <v>1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72.290554667403526</v>
          </cell>
        </row>
        <row r="774">
          <cell r="A774" t="str">
            <v>Plomeros</v>
          </cell>
          <cell r="B774" t="str">
            <v>M. O.1074-3 [3] Tub. 6" hierro fundido o acero</v>
          </cell>
          <cell r="C774" t="str">
            <v>ml</v>
          </cell>
          <cell r="D774">
            <v>32.14</v>
          </cell>
          <cell r="E774">
            <v>1</v>
          </cell>
          <cell r="F774">
            <v>0</v>
          </cell>
          <cell r="G774">
            <v>1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92.016384301290529</v>
          </cell>
        </row>
        <row r="775">
          <cell r="A775" t="str">
            <v>Plomeros</v>
          </cell>
          <cell r="B775" t="str">
            <v>M. O.1074-4 [4] Tub. 8" hierro fundido o acero</v>
          </cell>
          <cell r="C775" t="str">
            <v>ml</v>
          </cell>
          <cell r="D775">
            <v>28.72</v>
          </cell>
          <cell r="E775">
            <v>1</v>
          </cell>
          <cell r="F775">
            <v>0</v>
          </cell>
          <cell r="G775">
            <v>1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102.9737671115417</v>
          </cell>
        </row>
        <row r="776">
          <cell r="A776" t="str">
            <v>Plomeros</v>
          </cell>
          <cell r="B776" t="str">
            <v>M. O.1074-5 [5] Tub. 10" hierro fundido o acero</v>
          </cell>
          <cell r="C776" t="str">
            <v>ml</v>
          </cell>
          <cell r="D776">
            <v>39.85</v>
          </cell>
          <cell r="E776">
            <v>4</v>
          </cell>
          <cell r="F776">
            <v>0</v>
          </cell>
          <cell r="G776">
            <v>1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140.99359478243446</v>
          </cell>
        </row>
        <row r="777">
          <cell r="A777" t="str">
            <v>Plomeros</v>
          </cell>
          <cell r="B777" t="str">
            <v>M. O.1074-6 [6] Tub. 12" hierro fundido o acero</v>
          </cell>
          <cell r="C777" t="str">
            <v>ml</v>
          </cell>
          <cell r="D777">
            <v>25.76</v>
          </cell>
          <cell r="E777">
            <v>4</v>
          </cell>
          <cell r="F777">
            <v>0</v>
          </cell>
          <cell r="G777">
            <v>1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218.1131503136651</v>
          </cell>
        </row>
        <row r="778">
          <cell r="A778" t="str">
            <v>Plomeros</v>
          </cell>
          <cell r="B778" t="str">
            <v xml:space="preserve">M.O. PLOMERIA (TUB. PVC) 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 t="str">
            <v>P. A.</v>
          </cell>
        </row>
        <row r="779">
          <cell r="A779" t="str">
            <v>Plomeros</v>
          </cell>
          <cell r="B779" t="str">
            <v>M. O.1075-1 [1] Tub. ½" pvc y ¾" pvc</v>
          </cell>
          <cell r="C779" t="str">
            <v>ml</v>
          </cell>
          <cell r="D779">
            <v>369.86</v>
          </cell>
          <cell r="E779">
            <v>1</v>
          </cell>
          <cell r="F779">
            <v>0</v>
          </cell>
          <cell r="G779">
            <v>1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7.9960163073689436</v>
          </cell>
        </row>
        <row r="780">
          <cell r="A780" t="str">
            <v>Plomeros</v>
          </cell>
          <cell r="B780" t="str">
            <v>M. O.1075-2 [2] Tub. ¾" pvc</v>
          </cell>
          <cell r="C780" t="str">
            <v>ml</v>
          </cell>
          <cell r="D780">
            <v>184.93</v>
          </cell>
          <cell r="E780">
            <v>1</v>
          </cell>
          <cell r="F780">
            <v>0</v>
          </cell>
          <cell r="G780">
            <v>1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15.992032614737887</v>
          </cell>
        </row>
        <row r="781">
          <cell r="A781" t="str">
            <v>Plomeros</v>
          </cell>
          <cell r="B781" t="str">
            <v>M. O.1075-3 [3] Tub. 1 ¼" y 1 ½" pvc</v>
          </cell>
          <cell r="C781" t="str">
            <v>ml</v>
          </cell>
          <cell r="D781">
            <v>147.86000000000001</v>
          </cell>
          <cell r="E781">
            <v>1</v>
          </cell>
          <cell r="F781">
            <v>0</v>
          </cell>
          <cell r="G781">
            <v>1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20.001397209816567</v>
          </cell>
        </row>
        <row r="782">
          <cell r="A782" t="str">
            <v>Plomeros</v>
          </cell>
          <cell r="B782" t="str">
            <v>M. O.1075-4 [4] Tub. 2" pvc</v>
          </cell>
          <cell r="C782" t="str">
            <v>ml</v>
          </cell>
          <cell r="D782">
            <v>147.86000000000001</v>
          </cell>
          <cell r="E782">
            <v>1</v>
          </cell>
          <cell r="F782">
            <v>0</v>
          </cell>
          <cell r="G782">
            <v>1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20.001397209816567</v>
          </cell>
        </row>
        <row r="783">
          <cell r="A783" t="str">
            <v>Plomeros</v>
          </cell>
          <cell r="B783" t="str">
            <v>M. O.1075-5 [5] Tub. 3" pvc</v>
          </cell>
          <cell r="C783" t="str">
            <v>ml</v>
          </cell>
          <cell r="D783">
            <v>103.85</v>
          </cell>
          <cell r="E783">
            <v>1</v>
          </cell>
          <cell r="F783">
            <v>0</v>
          </cell>
          <cell r="G783">
            <v>1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28.477675411107153</v>
          </cell>
        </row>
        <row r="784">
          <cell r="A784" t="str">
            <v>Plomeros</v>
          </cell>
          <cell r="B784" t="str">
            <v>M. O.1075-6 [6] Tub. 4" pvc</v>
          </cell>
          <cell r="C784" t="str">
            <v>ml</v>
          </cell>
          <cell r="D784">
            <v>90</v>
          </cell>
          <cell r="E784">
            <v>1</v>
          </cell>
          <cell r="F784">
            <v>0</v>
          </cell>
          <cell r="G784">
            <v>1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32.860073238260867</v>
          </cell>
        </row>
        <row r="785">
          <cell r="A785" t="str">
            <v>Plomeros</v>
          </cell>
          <cell r="B785" t="str">
            <v>M. O.1075-7 [7] Tub. 6" pvc</v>
          </cell>
          <cell r="C785" t="str">
            <v>ml</v>
          </cell>
          <cell r="D785">
            <v>73.97</v>
          </cell>
          <cell r="E785">
            <v>1</v>
          </cell>
          <cell r="F785">
            <v>0</v>
          </cell>
          <cell r="G785">
            <v>1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39.981162517824494</v>
          </cell>
        </row>
        <row r="786">
          <cell r="A786" t="str">
            <v>Plomeros</v>
          </cell>
          <cell r="B786" t="str">
            <v>M. O.1075-8 [8] Tub. 8" pvc</v>
          </cell>
          <cell r="C786" t="str">
            <v>ml</v>
          </cell>
          <cell r="D786">
            <v>67.5</v>
          </cell>
          <cell r="E786">
            <v>1</v>
          </cell>
          <cell r="F786">
            <v>0</v>
          </cell>
          <cell r="G786">
            <v>1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43.813430984347818</v>
          </cell>
        </row>
        <row r="787">
          <cell r="A787" t="str">
            <v>Plomeros</v>
          </cell>
          <cell r="B787" t="str">
            <v>M. O.1075-9 [9] Tub. 10" pvc</v>
          </cell>
          <cell r="C787" t="str">
            <v>ml</v>
          </cell>
          <cell r="D787">
            <v>106.25</v>
          </cell>
          <cell r="E787">
            <v>4</v>
          </cell>
          <cell r="F787">
            <v>0</v>
          </cell>
          <cell r="G787">
            <v>1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52.880891784282483</v>
          </cell>
        </row>
        <row r="788">
          <cell r="A788" t="str">
            <v>Plomeros</v>
          </cell>
          <cell r="B788" t="str">
            <v>M. O.1075-10 [10] Tub. 12" pvc</v>
          </cell>
          <cell r="C788" t="str">
            <v>ml</v>
          </cell>
          <cell r="D788">
            <v>98.09</v>
          </cell>
          <cell r="E788">
            <v>4</v>
          </cell>
          <cell r="F788">
            <v>0</v>
          </cell>
          <cell r="G788">
            <v>1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57.27999543358154</v>
          </cell>
        </row>
        <row r="789">
          <cell r="A789" t="str">
            <v>Albañilería</v>
          </cell>
          <cell r="B789" t="str">
            <v xml:space="preserve">M.O. PULIMENTO Y BRILLADO PISOS, TODO COSTO 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 t="str">
            <v>P. A.</v>
          </cell>
        </row>
        <row r="790">
          <cell r="A790" t="str">
            <v>Albañilería</v>
          </cell>
          <cell r="B790" t="str">
            <v>M. O.1076-1 [1] Cristalizado pisos (40 m2 mínimo)</v>
          </cell>
          <cell r="C790" t="str">
            <v>m²</v>
          </cell>
          <cell r="D790">
            <v>20.41</v>
          </cell>
          <cell r="E790">
            <v>1</v>
          </cell>
          <cell r="F790">
            <v>0</v>
          </cell>
          <cell r="G790">
            <v>1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125.79881965853839</v>
          </cell>
        </row>
        <row r="791">
          <cell r="A791" t="str">
            <v>Albañilería</v>
          </cell>
          <cell r="B791" t="str">
            <v>M. O.1076-2 [2] Limpieza escalón</v>
          </cell>
          <cell r="C791" t="str">
            <v>Ud</v>
          </cell>
          <cell r="D791">
            <v>25</v>
          </cell>
          <cell r="E791">
            <v>1</v>
          </cell>
          <cell r="F791">
            <v>0</v>
          </cell>
          <cell r="G791">
            <v>1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102.70215636923075</v>
          </cell>
        </row>
        <row r="792">
          <cell r="A792" t="str">
            <v>Albañilería</v>
          </cell>
          <cell r="B792" t="str">
            <v>M. O.1076-3 [3] Limpieza zócalos</v>
          </cell>
          <cell r="C792" t="str">
            <v>Ud</v>
          </cell>
          <cell r="D792">
            <v>35.89</v>
          </cell>
          <cell r="E792">
            <v>1</v>
          </cell>
          <cell r="F792">
            <v>0</v>
          </cell>
          <cell r="G792">
            <v>1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71.539534946524611</v>
          </cell>
        </row>
        <row r="793">
          <cell r="A793" t="str">
            <v>Albañilería</v>
          </cell>
          <cell r="B793" t="str">
            <v>M. O.1076-4 [4] Limpieza, sal y cera</v>
          </cell>
          <cell r="C793" t="str">
            <v>Ud</v>
          </cell>
          <cell r="D793">
            <v>17.86</v>
          </cell>
          <cell r="E793">
            <v>1</v>
          </cell>
          <cell r="F793">
            <v>0</v>
          </cell>
          <cell r="G793">
            <v>1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143.76001731415278</v>
          </cell>
        </row>
        <row r="794">
          <cell r="A794" t="str">
            <v>Albañilería</v>
          </cell>
          <cell r="B794" t="str">
            <v>M. O.1076-5 [5] Pulimento básico</v>
          </cell>
          <cell r="C794" t="str">
            <v>Ud</v>
          </cell>
          <cell r="D794">
            <v>11.11</v>
          </cell>
          <cell r="E794">
            <v>1</v>
          </cell>
          <cell r="F794">
            <v>0</v>
          </cell>
          <cell r="G794">
            <v>1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231.10296212698188</v>
          </cell>
        </row>
        <row r="795">
          <cell r="A795" t="str">
            <v>Albañilería</v>
          </cell>
          <cell r="B795" t="str">
            <v>M. O.1076-6 [6] Pulimento escalón</v>
          </cell>
          <cell r="C795" t="str">
            <v>Ud</v>
          </cell>
          <cell r="D795">
            <v>9.26</v>
          </cell>
          <cell r="E795">
            <v>1</v>
          </cell>
          <cell r="F795">
            <v>0</v>
          </cell>
          <cell r="G795">
            <v>1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277.27364030569856</v>
          </cell>
        </row>
        <row r="796">
          <cell r="A796" t="str">
            <v>Albañilería</v>
          </cell>
          <cell r="B796" t="str">
            <v>M. O.1076-7 [7] Pulimento mesetas</v>
          </cell>
          <cell r="C796" t="str">
            <v>Ud</v>
          </cell>
          <cell r="D796">
            <v>10.09</v>
          </cell>
          <cell r="E796">
            <v>1</v>
          </cell>
          <cell r="F796">
            <v>0</v>
          </cell>
          <cell r="G796">
            <v>1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254.46520408630016</v>
          </cell>
        </row>
        <row r="797">
          <cell r="A797" t="str">
            <v>Albañilería</v>
          </cell>
          <cell r="B797" t="str">
            <v>M. O.1076-8 [8] Pulimento Super Chapa</v>
          </cell>
          <cell r="C797" t="str">
            <v>Ud</v>
          </cell>
          <cell r="D797">
            <v>8.33</v>
          </cell>
          <cell r="E797">
            <v>1</v>
          </cell>
          <cell r="F797">
            <v>0</v>
          </cell>
          <cell r="G797">
            <v>1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308.22976101209707</v>
          </cell>
        </row>
        <row r="798">
          <cell r="A798" t="str">
            <v>Albañilería</v>
          </cell>
          <cell r="B798" t="str">
            <v>M. O.1076-9 [9] Pulimento y cristalizado</v>
          </cell>
          <cell r="C798" t="str">
            <v>Ud</v>
          </cell>
          <cell r="D798">
            <v>11.283824135172647</v>
          </cell>
          <cell r="E798">
            <v>1</v>
          </cell>
          <cell r="F798">
            <v>0</v>
          </cell>
          <cell r="G798">
            <v>1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227.54288603519464</v>
          </cell>
        </row>
        <row r="799">
          <cell r="A799" t="str">
            <v>Albañilería</v>
          </cell>
          <cell r="B799" t="str">
            <v>M. O.1076-10 [10] Pulimento y reparación piso viejo</v>
          </cell>
          <cell r="C799" t="str">
            <v>m²</v>
          </cell>
          <cell r="D799">
            <v>6.67</v>
          </cell>
          <cell r="E799">
            <v>1</v>
          </cell>
          <cell r="F799">
            <v>0</v>
          </cell>
          <cell r="G799">
            <v>1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384.94061607657699</v>
          </cell>
        </row>
        <row r="800">
          <cell r="A800" t="str">
            <v>Varillero</v>
          </cell>
          <cell r="B800" t="str">
            <v xml:space="preserve">M.O. VARILLEROS 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 t="str">
            <v>P. A.</v>
          </cell>
        </row>
        <row r="801">
          <cell r="A801" t="str">
            <v>Varillero</v>
          </cell>
          <cell r="B801" t="str">
            <v>M. O.1077-1 [1] Coloc. acero ¼" en piso o losa</v>
          </cell>
          <cell r="C801" t="str">
            <v>qq</v>
          </cell>
          <cell r="D801">
            <v>6.39</v>
          </cell>
          <cell r="E801">
            <v>1</v>
          </cell>
          <cell r="F801">
            <v>0</v>
          </cell>
          <cell r="G801">
            <v>1</v>
          </cell>
          <cell r="H801">
            <v>0</v>
          </cell>
          <cell r="I801">
            <v>0</v>
          </cell>
          <cell r="J801">
            <v>0</v>
          </cell>
          <cell r="K801">
            <v>1</v>
          </cell>
          <cell r="L801">
            <v>0</v>
          </cell>
          <cell r="M801">
            <v>560.4108992416036</v>
          </cell>
        </row>
        <row r="802">
          <cell r="A802" t="str">
            <v>Varillero</v>
          </cell>
          <cell r="B802" t="str">
            <v>M. O.1077-2 [2] Coloc. acero alta resistencia</v>
          </cell>
          <cell r="C802" t="str">
            <v>qq</v>
          </cell>
          <cell r="D802">
            <v>7.89</v>
          </cell>
          <cell r="E802">
            <v>2</v>
          </cell>
          <cell r="F802">
            <v>0</v>
          </cell>
          <cell r="G802">
            <v>1</v>
          </cell>
          <cell r="H802">
            <v>0</v>
          </cell>
          <cell r="I802">
            <v>0</v>
          </cell>
          <cell r="J802">
            <v>0</v>
          </cell>
          <cell r="K802">
            <v>1</v>
          </cell>
          <cell r="L802">
            <v>0</v>
          </cell>
          <cell r="M802">
            <v>562.32234766500926</v>
          </cell>
        </row>
        <row r="803">
          <cell r="A803" t="str">
            <v>Varillero</v>
          </cell>
          <cell r="B803" t="str">
            <v>M. O.1077-3 [3] Coloc. acero col. 3/8" ó ½", hasta 6 de ½"</v>
          </cell>
          <cell r="C803" t="str">
            <v>m</v>
          </cell>
          <cell r="D803">
            <v>28.75</v>
          </cell>
          <cell r="E803">
            <v>1</v>
          </cell>
          <cell r="F803">
            <v>0</v>
          </cell>
          <cell r="G803">
            <v>1</v>
          </cell>
          <cell r="H803">
            <v>0</v>
          </cell>
          <cell r="I803">
            <v>0</v>
          </cell>
          <cell r="J803">
            <v>0</v>
          </cell>
          <cell r="K803">
            <v>1</v>
          </cell>
          <cell r="L803">
            <v>0</v>
          </cell>
          <cell r="M803">
            <v>124.55741377926422</v>
          </cell>
        </row>
        <row r="804">
          <cell r="A804" t="str">
            <v>Varillero</v>
          </cell>
          <cell r="B804" t="str">
            <v>M. O.1077-4 [4] Coloc. acero col. Redonda 6 de ½" hasta 4 de ¾"</v>
          </cell>
          <cell r="C804" t="str">
            <v>m</v>
          </cell>
          <cell r="D804">
            <v>19.170000000000002</v>
          </cell>
          <cell r="E804">
            <v>1</v>
          </cell>
          <cell r="F804">
            <v>0</v>
          </cell>
          <cell r="G804">
            <v>1</v>
          </cell>
          <cell r="H804">
            <v>0</v>
          </cell>
          <cell r="I804">
            <v>0</v>
          </cell>
          <cell r="J804">
            <v>0</v>
          </cell>
          <cell r="K804">
            <v>1</v>
          </cell>
          <cell r="L804">
            <v>0</v>
          </cell>
          <cell r="M804">
            <v>186.8036330805345</v>
          </cell>
        </row>
        <row r="805">
          <cell r="A805" t="str">
            <v>Varillero</v>
          </cell>
          <cell r="B805" t="str">
            <v>M. O.1077-5 [5] Coloc. acero dintel y v. Amarre hasta .20x.40 y ½" ó 3/8"</v>
          </cell>
          <cell r="C805" t="str">
            <v>m</v>
          </cell>
          <cell r="D805">
            <v>28.75</v>
          </cell>
          <cell r="E805">
            <v>1</v>
          </cell>
          <cell r="F805">
            <v>0</v>
          </cell>
          <cell r="G805">
            <v>1</v>
          </cell>
          <cell r="H805">
            <v>0</v>
          </cell>
          <cell r="I805">
            <v>0</v>
          </cell>
          <cell r="J805">
            <v>0</v>
          </cell>
          <cell r="K805">
            <v>1</v>
          </cell>
          <cell r="L805">
            <v>0</v>
          </cell>
          <cell r="M805">
            <v>124.55741377926422</v>
          </cell>
        </row>
        <row r="806">
          <cell r="A806" t="str">
            <v>Varillero</v>
          </cell>
          <cell r="B806" t="str">
            <v>M. O.1077-6 [6] Coloc. Acero fuera ciudad (30 km. o más) (25% adic.)</v>
          </cell>
          <cell r="C806" t="str">
            <v>%</v>
          </cell>
          <cell r="D806" t="str">
            <v>P. A.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 t="str">
            <v>P. A.</v>
          </cell>
        </row>
        <row r="807">
          <cell r="A807" t="str">
            <v>Varillero</v>
          </cell>
          <cell r="B807" t="str">
            <v>M. O.1077-7 [7] Coloc. acero losa con Lima Hoya o Lima Tesa (50% adic.)</v>
          </cell>
          <cell r="C807" t="str">
            <v>qq</v>
          </cell>
          <cell r="D807">
            <v>7.89</v>
          </cell>
          <cell r="E807">
            <v>2</v>
          </cell>
          <cell r="F807">
            <v>0</v>
          </cell>
          <cell r="G807">
            <v>1</v>
          </cell>
          <cell r="H807">
            <v>0</v>
          </cell>
          <cell r="I807">
            <v>0</v>
          </cell>
          <cell r="J807">
            <v>0</v>
          </cell>
          <cell r="K807">
            <v>1</v>
          </cell>
          <cell r="L807">
            <v>0</v>
          </cell>
          <cell r="M807">
            <v>562.32234766500926</v>
          </cell>
        </row>
        <row r="808">
          <cell r="A808" t="str">
            <v>Varillero</v>
          </cell>
          <cell r="B808" t="str">
            <v>M. O.1077-8 [8] Coloc. acero malla electrosoldada</v>
          </cell>
          <cell r="C808" t="str">
            <v>qq</v>
          </cell>
          <cell r="D808">
            <v>6.39</v>
          </cell>
          <cell r="E808">
            <v>1</v>
          </cell>
          <cell r="F808">
            <v>0</v>
          </cell>
          <cell r="G808">
            <v>1</v>
          </cell>
          <cell r="H808">
            <v>0</v>
          </cell>
          <cell r="I808">
            <v>0</v>
          </cell>
          <cell r="J808">
            <v>0</v>
          </cell>
          <cell r="K808">
            <v>1</v>
          </cell>
          <cell r="L808">
            <v>0</v>
          </cell>
          <cell r="M808">
            <v>560.4108992416036</v>
          </cell>
        </row>
        <row r="809">
          <cell r="A809" t="str">
            <v>Varillero</v>
          </cell>
          <cell r="B809" t="str">
            <v>M. O.1077-9 [9] Coloc. acero normal</v>
          </cell>
          <cell r="C809" t="str">
            <v>qq</v>
          </cell>
          <cell r="D809">
            <v>7.2188560603202543</v>
          </cell>
          <cell r="E809">
            <v>1</v>
          </cell>
          <cell r="F809">
            <v>0</v>
          </cell>
          <cell r="G809">
            <v>1</v>
          </cell>
          <cell r="H809">
            <v>0</v>
          </cell>
          <cell r="I809">
            <v>0</v>
          </cell>
          <cell r="J809">
            <v>0</v>
          </cell>
          <cell r="K809">
            <v>1</v>
          </cell>
          <cell r="L809">
            <v>0</v>
          </cell>
          <cell r="M809">
            <v>496.06552842043777</v>
          </cell>
        </row>
        <row r="810">
          <cell r="A810" t="str">
            <v>Varillero</v>
          </cell>
          <cell r="B810" t="str">
            <v>M. O.1077-10 [10] Coloc. acero rampa escalera corriente</v>
          </cell>
          <cell r="C810" t="str">
            <v>rampa</v>
          </cell>
          <cell r="D810">
            <v>1.2</v>
          </cell>
          <cell r="E810">
            <v>2</v>
          </cell>
          <cell r="F810">
            <v>0</v>
          </cell>
          <cell r="G810">
            <v>1</v>
          </cell>
          <cell r="H810">
            <v>0</v>
          </cell>
          <cell r="I810">
            <v>0</v>
          </cell>
          <cell r="J810">
            <v>0</v>
          </cell>
          <cell r="K810">
            <v>1</v>
          </cell>
          <cell r="L810">
            <v>0</v>
          </cell>
          <cell r="M810">
            <v>3697.2694358974354</v>
          </cell>
        </row>
        <row r="811">
          <cell r="A811" t="str">
            <v>Varillero</v>
          </cell>
          <cell r="B811" t="str">
            <v>M. O.1077-11 [11] Coloc. acero viga 6 de ½" ó ¾", 2 de 1" y 2 de ¾", 25x40</v>
          </cell>
          <cell r="C811" t="str">
            <v>m</v>
          </cell>
          <cell r="D811">
            <v>35.5</v>
          </cell>
          <cell r="E811">
            <v>2</v>
          </cell>
          <cell r="F811">
            <v>0</v>
          </cell>
          <cell r="G811">
            <v>1</v>
          </cell>
          <cell r="H811">
            <v>0</v>
          </cell>
          <cell r="I811">
            <v>0</v>
          </cell>
          <cell r="J811">
            <v>0</v>
          </cell>
          <cell r="K811">
            <v>1</v>
          </cell>
          <cell r="L811">
            <v>0</v>
          </cell>
          <cell r="M811">
            <v>124.97812177681472</v>
          </cell>
        </row>
        <row r="812">
          <cell r="A812" t="str">
            <v>Varillero</v>
          </cell>
          <cell r="B812" t="str">
            <v>M. O.1077-12 [12] Coloc. acero viga postens. Y pórticos en col.</v>
          </cell>
          <cell r="C812" t="str">
            <v>qq</v>
          </cell>
          <cell r="D812">
            <v>7.47</v>
          </cell>
          <cell r="E812">
            <v>2</v>
          </cell>
          <cell r="F812">
            <v>0</v>
          </cell>
          <cell r="G812">
            <v>1</v>
          </cell>
          <cell r="H812">
            <v>0</v>
          </cell>
          <cell r="I812">
            <v>0</v>
          </cell>
          <cell r="J812">
            <v>0</v>
          </cell>
          <cell r="K812">
            <v>1</v>
          </cell>
          <cell r="L812">
            <v>0</v>
          </cell>
          <cell r="M812">
            <v>593.93886520440731</v>
          </cell>
        </row>
        <row r="813">
          <cell r="A813" t="str">
            <v>Varillero</v>
          </cell>
          <cell r="B813" t="str">
            <v>M. O.1077-13 [13] Coloc. acero zapata de muros</v>
          </cell>
          <cell r="C813" t="str">
            <v>m</v>
          </cell>
          <cell r="D813">
            <v>28.75</v>
          </cell>
          <cell r="E813">
            <v>1</v>
          </cell>
          <cell r="F813">
            <v>0</v>
          </cell>
          <cell r="G813">
            <v>1</v>
          </cell>
          <cell r="H813">
            <v>0</v>
          </cell>
          <cell r="I813">
            <v>0</v>
          </cell>
          <cell r="J813">
            <v>0</v>
          </cell>
          <cell r="K813">
            <v>1</v>
          </cell>
          <cell r="L813">
            <v>0</v>
          </cell>
          <cell r="M813">
            <v>124.55741377926422</v>
          </cell>
        </row>
        <row r="814">
          <cell r="A814" t="str">
            <v>Varillero</v>
          </cell>
          <cell r="B814" t="str">
            <v>M. O.1077-14 [14] Subir acero techo 2do. Nivel (10%)</v>
          </cell>
          <cell r="C814" t="str">
            <v>qq</v>
          </cell>
          <cell r="D814">
            <v>53.610017198388867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4</v>
          </cell>
          <cell r="M814">
            <v>49.632608300960378</v>
          </cell>
        </row>
        <row r="815">
          <cell r="A815" t="str">
            <v>Varillero</v>
          </cell>
          <cell r="B815" t="str">
            <v>M. O.1077-15 [15] Subir acero techo 3er. Nivel (15%)</v>
          </cell>
          <cell r="C815" t="str">
            <v>qq</v>
          </cell>
          <cell r="D815">
            <v>46.67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4</v>
          </cell>
          <cell r="M815">
            <v>57.013177300522472</v>
          </cell>
        </row>
        <row r="816">
          <cell r="A816" t="str">
            <v>Varillero</v>
          </cell>
          <cell r="B816" t="str">
            <v>M. O.1077-16 [16] Subir acero techo 4to. Nivel (20%)</v>
          </cell>
          <cell r="C816" t="str">
            <v>qq</v>
          </cell>
          <cell r="D816">
            <v>35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4</v>
          </cell>
          <cell r="M816">
            <v>76.022999560439544</v>
          </cell>
        </row>
        <row r="817">
          <cell r="A817" t="str">
            <v>Varillero</v>
          </cell>
          <cell r="B817" t="str">
            <v>M. O.1077-17 [17] Subir acero techo 5to. Nivel (25%)</v>
          </cell>
          <cell r="C817" t="str">
            <v>qq</v>
          </cell>
          <cell r="D817">
            <v>28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4</v>
          </cell>
          <cell r="M817">
            <v>95.028749450549427</v>
          </cell>
        </row>
        <row r="818">
          <cell r="A818" t="str">
            <v>Varillero</v>
          </cell>
          <cell r="B818" t="str">
            <v>M. O.1077-18 [18] Subir acero techo 6to. Nivel (30%)</v>
          </cell>
          <cell r="C818" t="str">
            <v>qq</v>
          </cell>
          <cell r="D818">
            <v>23.33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4</v>
          </cell>
          <cell r="M818">
            <v>114.05079231098946</v>
          </cell>
        </row>
        <row r="819">
          <cell r="A819" t="str">
            <v>Varillero</v>
          </cell>
          <cell r="B819" t="str">
            <v>M. O.1077-19 [19] Trasladar acero distancia &gt; 10 m. (10% adicional)</v>
          </cell>
          <cell r="C819" t="str">
            <v>qq</v>
          </cell>
          <cell r="D819" t="str">
            <v>P. A.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 t="str">
            <v>P. A.</v>
          </cell>
        </row>
        <row r="820">
          <cell r="A820" t="str">
            <v>Técnicos Especiales</v>
          </cell>
          <cell r="B820" t="str">
            <v xml:space="preserve">SERVICIOS TRANSPORTE  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 t="str">
            <v>P. A.</v>
          </cell>
        </row>
        <row r="821">
          <cell r="A821" t="str">
            <v>Técnicos Especiales</v>
          </cell>
          <cell r="B821" t="str">
            <v>TR-1078-1 [1] Transporte de Material (bote)</v>
          </cell>
          <cell r="C821" t="str">
            <v>m³/km</v>
          </cell>
          <cell r="D821">
            <v>6.39</v>
          </cell>
          <cell r="E821">
            <v>1</v>
          </cell>
          <cell r="F821">
            <v>0</v>
          </cell>
          <cell r="G821">
            <v>1</v>
          </cell>
          <cell r="H821">
            <v>0</v>
          </cell>
          <cell r="I821">
            <v>0</v>
          </cell>
          <cell r="J821">
            <v>0</v>
          </cell>
          <cell r="K821">
            <v>1</v>
          </cell>
          <cell r="L821">
            <v>0</v>
          </cell>
          <cell r="M821">
            <v>560.4108992416036</v>
          </cell>
        </row>
        <row r="822">
          <cell r="A822" t="str">
            <v>Técnicos Especiales</v>
          </cell>
          <cell r="B822" t="str">
            <v xml:space="preserve">TR-1078-2 [2] Perforación de pozo Filtrante </v>
          </cell>
          <cell r="C822" t="str">
            <v>UD</v>
          </cell>
          <cell r="D822">
            <v>6.39</v>
          </cell>
          <cell r="E822">
            <v>1</v>
          </cell>
          <cell r="F822">
            <v>0</v>
          </cell>
          <cell r="G822">
            <v>1</v>
          </cell>
          <cell r="H822">
            <v>0</v>
          </cell>
          <cell r="I822">
            <v>0</v>
          </cell>
          <cell r="J822">
            <v>0</v>
          </cell>
          <cell r="K822">
            <v>1</v>
          </cell>
          <cell r="L822">
            <v>0</v>
          </cell>
          <cell r="M822">
            <v>560.4108992416036</v>
          </cell>
        </row>
        <row r="823">
          <cell r="A823" t="str">
            <v>Constructores Acero</v>
          </cell>
          <cell r="B823" t="str">
            <v xml:space="preserve">M.O. HERRERIA  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 t="str">
            <v>P. A.</v>
          </cell>
        </row>
        <row r="824">
          <cell r="A824" t="str">
            <v>Constructores Acero</v>
          </cell>
          <cell r="B824" t="str">
            <v>M. O.1079-1 [1] Soldadura de conexiones de Placas</v>
          </cell>
          <cell r="C824" t="str">
            <v>UDS</v>
          </cell>
          <cell r="D824">
            <v>4.9800000000000004</v>
          </cell>
          <cell r="E824">
            <v>1</v>
          </cell>
          <cell r="F824">
            <v>0</v>
          </cell>
          <cell r="G824">
            <v>1</v>
          </cell>
          <cell r="H824">
            <v>0</v>
          </cell>
          <cell r="I824">
            <v>0</v>
          </cell>
          <cell r="J824">
            <v>0</v>
          </cell>
          <cell r="K824">
            <v>1</v>
          </cell>
          <cell r="L824">
            <v>0</v>
          </cell>
          <cell r="M824">
            <v>719.08145505097309</v>
          </cell>
        </row>
        <row r="825">
          <cell r="A825" t="str">
            <v>Constructores Acero</v>
          </cell>
          <cell r="B825" t="str">
            <v xml:space="preserve">M. O.1079-2 [2] Colocación de Placas </v>
          </cell>
          <cell r="C825" t="str">
            <v>UDS</v>
          </cell>
          <cell r="D825">
            <v>3.97</v>
          </cell>
          <cell r="E825">
            <v>2</v>
          </cell>
          <cell r="F825">
            <v>0</v>
          </cell>
          <cell r="G825">
            <v>1</v>
          </cell>
          <cell r="H825">
            <v>0</v>
          </cell>
          <cell r="I825">
            <v>0</v>
          </cell>
          <cell r="J825">
            <v>0</v>
          </cell>
          <cell r="K825">
            <v>1</v>
          </cell>
          <cell r="L825">
            <v>0</v>
          </cell>
          <cell r="M825">
            <v>1117.5625498934312</v>
          </cell>
        </row>
        <row r="826">
          <cell r="A826" t="str">
            <v>Constructores Acero</v>
          </cell>
          <cell r="B826" t="str">
            <v>M. O.1079-3 [3] Transporte de Vigas de Alas Anchas</v>
          </cell>
          <cell r="C826" t="str">
            <v>P. A.</v>
          </cell>
          <cell r="D826">
            <v>0.44</v>
          </cell>
          <cell r="E826">
            <v>2</v>
          </cell>
          <cell r="F826">
            <v>0</v>
          </cell>
          <cell r="G826">
            <v>1</v>
          </cell>
          <cell r="H826">
            <v>0</v>
          </cell>
          <cell r="I826">
            <v>0</v>
          </cell>
          <cell r="J826">
            <v>0</v>
          </cell>
          <cell r="K826">
            <v>1</v>
          </cell>
          <cell r="L826">
            <v>0</v>
          </cell>
          <cell r="M826">
            <v>10083.462097902097</v>
          </cell>
        </row>
        <row r="827">
          <cell r="A827" t="str">
            <v>Constructores Acero</v>
          </cell>
          <cell r="B827" t="str">
            <v>M. O.1079-4 [4] Alquiler Planta Eléctrica y Combustible</v>
          </cell>
          <cell r="C827" t="str">
            <v>Día</v>
          </cell>
          <cell r="D827">
            <v>0.31</v>
          </cell>
          <cell r="E827">
            <v>2</v>
          </cell>
          <cell r="F827">
            <v>0</v>
          </cell>
          <cell r="G827">
            <v>1</v>
          </cell>
          <cell r="H827">
            <v>0</v>
          </cell>
          <cell r="I827">
            <v>0</v>
          </cell>
          <cell r="J827">
            <v>0</v>
          </cell>
          <cell r="K827">
            <v>1</v>
          </cell>
          <cell r="L827">
            <v>0</v>
          </cell>
          <cell r="M827">
            <v>14312.010719602977</v>
          </cell>
        </row>
        <row r="828">
          <cell r="A828" t="str">
            <v>Constructores Acero</v>
          </cell>
          <cell r="B828" t="str">
            <v>M. O.1079-5 [5] Grúa e Izare</v>
          </cell>
          <cell r="C828" t="str">
            <v>P. A.</v>
          </cell>
          <cell r="D828">
            <v>0.5</v>
          </cell>
          <cell r="E828">
            <v>2</v>
          </cell>
          <cell r="F828">
            <v>0</v>
          </cell>
          <cell r="G828">
            <v>1</v>
          </cell>
          <cell r="H828">
            <v>0</v>
          </cell>
          <cell r="I828">
            <v>0</v>
          </cell>
          <cell r="J828">
            <v>0</v>
          </cell>
          <cell r="K828">
            <v>1</v>
          </cell>
          <cell r="L828">
            <v>0</v>
          </cell>
          <cell r="M828">
            <v>8873.446646153845</v>
          </cell>
        </row>
        <row r="829">
          <cell r="A829" t="str">
            <v>Constructores Acero</v>
          </cell>
          <cell r="B829" t="str">
            <v>MO-1001-9 [MAM] Maestro de Carpintería Metálica</v>
          </cell>
          <cell r="C829" t="str">
            <v>Día</v>
          </cell>
          <cell r="D829">
            <v>0.85</v>
          </cell>
          <cell r="E829">
            <v>0</v>
          </cell>
          <cell r="F829">
            <v>0</v>
          </cell>
          <cell r="G829">
            <v>1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2349.5764705882357</v>
          </cell>
        </row>
        <row r="830">
          <cell r="A830" t="str">
            <v>Constructores Acero</v>
          </cell>
          <cell r="B830" t="str">
            <v>MO-1001-10 [OPE] Operador de Equipo Pesado (GRUA)</v>
          </cell>
          <cell r="C830" t="str">
            <v>Día</v>
          </cell>
          <cell r="D830">
            <v>0.85</v>
          </cell>
          <cell r="E830">
            <v>0</v>
          </cell>
          <cell r="F830">
            <v>0</v>
          </cell>
          <cell r="G830">
            <v>0</v>
          </cell>
          <cell r="H830">
            <v>1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1865.2022443438918</v>
          </cell>
        </row>
        <row r="831">
          <cell r="A831" t="str">
            <v>Constructores Acero</v>
          </cell>
          <cell r="B831" t="str">
            <v>MO-1001-13 [AEM] Armadores Estructuras Metálica</v>
          </cell>
          <cell r="C831" t="str">
            <v>Día</v>
          </cell>
          <cell r="D831">
            <v>0.85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1</v>
          </cell>
          <cell r="K831">
            <v>0</v>
          </cell>
          <cell r="L831">
            <v>0</v>
          </cell>
          <cell r="M831">
            <v>1306.7259909502261</v>
          </cell>
        </row>
        <row r="832">
          <cell r="A832" t="str">
            <v>Constructores Acero</v>
          </cell>
          <cell r="B832" t="str">
            <v>MO-1001-14 [AyEM] Ayudante Estructuras Metálica</v>
          </cell>
          <cell r="C832" t="str">
            <v>Día</v>
          </cell>
          <cell r="D832">
            <v>0.85</v>
          </cell>
          <cell r="E832">
            <v>1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1006.703149321266</v>
          </cell>
        </row>
        <row r="833">
          <cell r="A833" t="str">
            <v>Constructores Acero</v>
          </cell>
          <cell r="B833" t="str">
            <v>MO-1001-11 [SEM] Soldadores - Estructura Metálica</v>
          </cell>
          <cell r="C833" t="str">
            <v>Día</v>
          </cell>
          <cell r="D833">
            <v>0.85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1</v>
          </cell>
          <cell r="J833">
            <v>0</v>
          </cell>
          <cell r="K833">
            <v>0</v>
          </cell>
          <cell r="L833">
            <v>0</v>
          </cell>
          <cell r="M833">
            <v>1491.0773755656119</v>
          </cell>
        </row>
        <row r="834">
          <cell r="A834" t="str">
            <v>Constructores Acero</v>
          </cell>
          <cell r="B834" t="str">
            <v>MO-1001-12 [PEM] Pintor Estructura Metálica</v>
          </cell>
          <cell r="C834" t="str">
            <v>Día</v>
          </cell>
          <cell r="D834">
            <v>0.85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1</v>
          </cell>
          <cell r="L834">
            <v>0</v>
          </cell>
          <cell r="M834">
            <v>856.69172850678831</v>
          </cell>
        </row>
        <row r="835">
          <cell r="A835" t="str">
            <v>Técnicos Especiales</v>
          </cell>
          <cell r="B835" t="str">
            <v>INSTALACIONES MACCAFERRI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 t="str">
            <v>P. A.</v>
          </cell>
        </row>
        <row r="836">
          <cell r="A836" t="str">
            <v>Técnicos Especiales</v>
          </cell>
          <cell r="B836" t="str">
            <v>MO-1081-1 [1] Instalación de Geomantas y/o Geotextiles</v>
          </cell>
          <cell r="C836" t="str">
            <v>m2</v>
          </cell>
          <cell r="D836">
            <v>81.579826324573517</v>
          </cell>
          <cell r="E836">
            <v>0</v>
          </cell>
          <cell r="F836">
            <v>0</v>
          </cell>
          <cell r="G836">
            <v>1</v>
          </cell>
          <cell r="H836">
            <v>0</v>
          </cell>
          <cell r="I836">
            <v>0</v>
          </cell>
          <cell r="J836">
            <v>0</v>
          </cell>
          <cell r="K836">
            <v>2</v>
          </cell>
          <cell r="L836">
            <v>3</v>
          </cell>
          <cell r="M836">
            <v>66.79494088701793</v>
          </cell>
        </row>
        <row r="837">
          <cell r="A837" t="str">
            <v>Técnicos Especiales</v>
          </cell>
          <cell r="B837" t="str">
            <v>MO-1081-2 [2] Instalación de Cajas Gaviones h ≤ 3.00 m</v>
          </cell>
          <cell r="C837" t="str">
            <v>m3</v>
          </cell>
          <cell r="D837">
            <v>13.7</v>
          </cell>
          <cell r="E837">
            <v>0</v>
          </cell>
          <cell r="F837">
            <v>0</v>
          </cell>
          <cell r="G837">
            <v>1</v>
          </cell>
          <cell r="H837">
            <v>0</v>
          </cell>
          <cell r="I837">
            <v>0</v>
          </cell>
          <cell r="J837">
            <v>0</v>
          </cell>
          <cell r="K837">
            <v>2</v>
          </cell>
          <cell r="L837">
            <v>4</v>
          </cell>
          <cell r="M837">
            <v>446.30079730488501</v>
          </cell>
        </row>
        <row r="838">
          <cell r="A838" t="str">
            <v>Técnicos Especiales</v>
          </cell>
          <cell r="B838" t="str">
            <v>MO-1081-2 [2] Colocación de piedra en cajas de Gaviones h ≤ 3.00 m</v>
          </cell>
          <cell r="C838" t="str">
            <v>m3</v>
          </cell>
          <cell r="D838">
            <v>27.587184165966185</v>
          </cell>
          <cell r="E838">
            <v>0</v>
          </cell>
          <cell r="F838">
            <v>0</v>
          </cell>
          <cell r="G838">
            <v>1</v>
          </cell>
          <cell r="H838">
            <v>0</v>
          </cell>
          <cell r="I838">
            <v>0</v>
          </cell>
          <cell r="J838">
            <v>0</v>
          </cell>
          <cell r="K838">
            <v>2</v>
          </cell>
          <cell r="L838">
            <v>4</v>
          </cell>
          <cell r="M838">
            <v>221.63628177101353</v>
          </cell>
        </row>
        <row r="839">
          <cell r="A839" t="str">
            <v>Técnicos Especiales</v>
          </cell>
          <cell r="B839" t="str">
            <v>MO-1081-3 [3] Instalación de Cajas Gaviones 3.01 ≤ h ≤ 6.00 m</v>
          </cell>
          <cell r="C839" t="str">
            <v>m3</v>
          </cell>
          <cell r="D839">
            <v>9.2200000000000006</v>
          </cell>
          <cell r="E839">
            <v>0</v>
          </cell>
          <cell r="F839">
            <v>0</v>
          </cell>
          <cell r="G839">
            <v>1</v>
          </cell>
          <cell r="H839">
            <v>0</v>
          </cell>
          <cell r="I839">
            <v>0</v>
          </cell>
          <cell r="J839">
            <v>0</v>
          </cell>
          <cell r="K839">
            <v>2</v>
          </cell>
          <cell r="L839">
            <v>4</v>
          </cell>
          <cell r="M839">
            <v>663.15845152678139</v>
          </cell>
        </row>
        <row r="840">
          <cell r="A840" t="str">
            <v>Técnicos Especiales</v>
          </cell>
          <cell r="B840" t="str">
            <v>MO-1081-3 [3] Colocación de Piedra en Cajas Gaviones 3.01 ≤ h ≤ 6.00 m</v>
          </cell>
          <cell r="C840" t="str">
            <v>m3</v>
          </cell>
          <cell r="D840">
            <v>23.45</v>
          </cell>
          <cell r="E840">
            <v>0</v>
          </cell>
          <cell r="F840">
            <v>0</v>
          </cell>
          <cell r="G840">
            <v>1</v>
          </cell>
          <cell r="H840">
            <v>0</v>
          </cell>
          <cell r="I840">
            <v>0</v>
          </cell>
          <cell r="J840">
            <v>0</v>
          </cell>
          <cell r="K840">
            <v>2</v>
          </cell>
          <cell r="L840">
            <v>4</v>
          </cell>
          <cell r="M840">
            <v>260.73863211415454</v>
          </cell>
        </row>
        <row r="841">
          <cell r="A841" t="str">
            <v>Albañilería</v>
          </cell>
          <cell r="B841" t="str">
            <v xml:space="preserve">INSTALACION EMME DUE  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 t="str">
            <v>P. A.</v>
          </cell>
        </row>
        <row r="842">
          <cell r="A842" t="str">
            <v>Albañilería</v>
          </cell>
          <cell r="B842" t="str">
            <v>M. O.1080-1 [1] Instalación de Panel Simple Normal en muros</v>
          </cell>
          <cell r="C842" t="str">
            <v>m²</v>
          </cell>
          <cell r="D842">
            <v>58</v>
          </cell>
          <cell r="E842">
            <v>2</v>
          </cell>
          <cell r="F842">
            <v>0</v>
          </cell>
          <cell r="G842">
            <v>1</v>
          </cell>
          <cell r="H842">
            <v>3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131.3503615384615</v>
          </cell>
        </row>
        <row r="843">
          <cell r="A843" t="str">
            <v>Albañilería</v>
          </cell>
          <cell r="B843" t="str">
            <v>M. O.1080-2 [2] Instalación de Panel Reforzado Normal en Losas</v>
          </cell>
          <cell r="C843" t="str">
            <v>m²</v>
          </cell>
          <cell r="D843">
            <v>44.8</v>
          </cell>
          <cell r="E843">
            <v>3</v>
          </cell>
          <cell r="F843">
            <v>0</v>
          </cell>
          <cell r="G843">
            <v>1</v>
          </cell>
          <cell r="H843">
            <v>2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155.39216878434064</v>
          </cell>
        </row>
        <row r="844">
          <cell r="A844" t="str">
            <v>Albañilería</v>
          </cell>
          <cell r="B844" t="str">
            <v>M. O.1080-3 [3] Instalación de Panel Escalera</v>
          </cell>
          <cell r="C844" t="str">
            <v>ud</v>
          </cell>
          <cell r="D844">
            <v>1.5</v>
          </cell>
          <cell r="E844">
            <v>2</v>
          </cell>
          <cell r="F844">
            <v>0</v>
          </cell>
          <cell r="G844">
            <v>1</v>
          </cell>
          <cell r="H844">
            <v>2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4127.6275015384608</v>
          </cell>
        </row>
        <row r="845">
          <cell r="A845" t="str">
            <v>Albañilería</v>
          </cell>
          <cell r="B845" t="str">
            <v>M. O.1080-4 [4] Revocado de Panel Simple Normal en muros</v>
          </cell>
          <cell r="C845" t="str">
            <v>m²</v>
          </cell>
          <cell r="D845">
            <v>125.71</v>
          </cell>
          <cell r="E845">
            <v>2</v>
          </cell>
          <cell r="F845">
            <v>0</v>
          </cell>
          <cell r="G845">
            <v>1</v>
          </cell>
          <cell r="H845">
            <v>0</v>
          </cell>
          <cell r="I845">
            <v>1</v>
          </cell>
          <cell r="J845">
            <v>0</v>
          </cell>
          <cell r="K845">
            <v>0</v>
          </cell>
          <cell r="L845">
            <v>1</v>
          </cell>
          <cell r="M845">
            <v>40.386899469474919</v>
          </cell>
        </row>
        <row r="846">
          <cell r="A846" t="str">
            <v>Albañilería</v>
          </cell>
          <cell r="B846" t="str">
            <v>M. O.1080-5 [5] Revocado de Panel Reforzado Normal en Losas</v>
          </cell>
          <cell r="C846" t="str">
            <v>m²</v>
          </cell>
          <cell r="D846">
            <v>125.71</v>
          </cell>
          <cell r="E846">
            <v>2</v>
          </cell>
          <cell r="F846">
            <v>0</v>
          </cell>
          <cell r="G846">
            <v>1</v>
          </cell>
          <cell r="H846">
            <v>0</v>
          </cell>
          <cell r="I846">
            <v>1</v>
          </cell>
          <cell r="J846">
            <v>0</v>
          </cell>
          <cell r="K846">
            <v>0</v>
          </cell>
          <cell r="L846">
            <v>1</v>
          </cell>
          <cell r="M846">
            <v>40.386899469474919</v>
          </cell>
        </row>
        <row r="847">
          <cell r="A847" t="str">
            <v>Albañilería</v>
          </cell>
          <cell r="B847" t="str">
            <v>M. O.1080-6 [6] Revocado de Panel Escalera</v>
          </cell>
          <cell r="C847" t="str">
            <v>m²</v>
          </cell>
          <cell r="D847">
            <v>108.57</v>
          </cell>
          <cell r="E847">
            <v>2</v>
          </cell>
          <cell r="F847">
            <v>0</v>
          </cell>
          <cell r="G847">
            <v>1</v>
          </cell>
          <cell r="H847">
            <v>0</v>
          </cell>
          <cell r="I847">
            <v>1</v>
          </cell>
          <cell r="J847">
            <v>0</v>
          </cell>
          <cell r="K847">
            <v>0</v>
          </cell>
          <cell r="L847">
            <v>0</v>
          </cell>
          <cell r="M847">
            <v>41.248558632856501</v>
          </cell>
        </row>
      </sheetData>
      <sheetData sheetId="13" refreshError="1">
        <row r="1">
          <cell r="D1" t="str">
            <v>Ítem</v>
          </cell>
        </row>
        <row r="2">
          <cell r="D2" t="str">
            <v>Abanicos kdk de 56" 3 aspas sin globo. Mod. KDK B56X5</v>
          </cell>
        </row>
        <row r="3">
          <cell r="D3" t="str">
            <v>Abrazadera ¾" h.g. para pvc</v>
          </cell>
        </row>
        <row r="4">
          <cell r="D4" t="str">
            <v>Abrazadera 1" h.g. para pvc</v>
          </cell>
        </row>
        <row r="5">
          <cell r="D5" t="str">
            <v>Abrazadera 3" h.g. para pvc</v>
          </cell>
        </row>
        <row r="6">
          <cell r="D6" t="str">
            <v>Abrazadera EMT de ½</v>
          </cell>
        </row>
        <row r="7">
          <cell r="D7" t="str">
            <v xml:space="preserve">Abrazadera Strut 3'' </v>
          </cell>
        </row>
        <row r="8">
          <cell r="D8" t="str">
            <v>Acarreo de Materiales</v>
          </cell>
        </row>
        <row r="9">
          <cell r="D9" t="str">
            <v>Manguera Succión de Aire Ø 3''</v>
          </cell>
        </row>
        <row r="10">
          <cell r="D10" t="str">
            <v>Motobomba Honda de 5.5 hp y 3''</v>
          </cell>
        </row>
        <row r="11">
          <cell r="D11" t="str">
            <v>Accesorios P/Baños económicos</v>
          </cell>
        </row>
        <row r="12">
          <cell r="D12" t="str">
            <v>Accesorios P/Baños EWAC24C</v>
          </cell>
        </row>
        <row r="13">
          <cell r="D13" t="str">
            <v>Aceite de Motor</v>
          </cell>
        </row>
        <row r="14">
          <cell r="D14" t="str">
            <v>Acero malla (D2.3 x D2.3, 100 x 100,Rollo 2.40 x 40.00 m., 4.85 qq)</v>
          </cell>
        </row>
        <row r="15">
          <cell r="D15" t="str">
            <v>Acero malla (D2.3 x D2.3, 150 x 150,Rollo 2.40 x 40.00 m., 3.32 qq)</v>
          </cell>
        </row>
        <row r="16">
          <cell r="D16" t="str">
            <v>Acero malla (D2.3 x D2.3, 200 x 200,Rollo 2.40 x 40.00 m., 2.48 qq)</v>
          </cell>
        </row>
        <row r="17">
          <cell r="D17" t="str">
            <v>Acero malla (D2.5 x D2.5, 100 x 100,Rollo 2.40 x 40.00 m., 5.35 qq)</v>
          </cell>
        </row>
        <row r="18">
          <cell r="D18" t="str">
            <v>Acero malla (D2.5 x D2.5, 150 x 150,Rollo 2.40 x 40.00 m., 3.66 qq)</v>
          </cell>
        </row>
        <row r="19">
          <cell r="D19" t="str">
            <v>Acero malla (D2.5 x D2.5, 200 x 200,Rollo 2.40 x 40.00 m., 2.74 qq)</v>
          </cell>
        </row>
        <row r="20">
          <cell r="D20" t="str">
            <v>Acero malla (D2.7 x D2.7, 100 x 100,Rollo 2.40 x 40.00 m., 5.87 qq)</v>
          </cell>
        </row>
        <row r="21">
          <cell r="D21" t="str">
            <v>Acero malla (D2.7 x D2.7, 150 x 150,Rollo 2.40 x 40.00 m., 3.90 qq)</v>
          </cell>
        </row>
        <row r="22">
          <cell r="D22" t="str">
            <v>Acero malla (D2.9 x D2.9, 100 x 100,Rollo 2.40 x 40.00 m., 6.21 qq)</v>
          </cell>
        </row>
        <row r="23">
          <cell r="D23" t="str">
            <v>Acero malla (D2.9 x D2.9, 150 x 150,Rollo 2.40 x 40.00 m., 4.25 qq)</v>
          </cell>
        </row>
        <row r="24">
          <cell r="D24" t="str">
            <v>Acero malla (D2.9 x D2.9, 200 x 200,Rollo 2.40 x 40.00 m., 3.18 qq)</v>
          </cell>
        </row>
        <row r="25">
          <cell r="D25" t="str">
            <v>Acero ø1''</v>
          </cell>
        </row>
        <row r="26">
          <cell r="D26" t="str">
            <v>Acero ø1/2''</v>
          </cell>
        </row>
        <row r="27">
          <cell r="D27" t="str">
            <v>Acero ø3/4''</v>
          </cell>
        </row>
        <row r="28">
          <cell r="D28" t="str">
            <v>Acero ø3/8''</v>
          </cell>
        </row>
        <row r="29">
          <cell r="D29" t="str">
            <v>Varilla ø3/8''</v>
          </cell>
        </row>
        <row r="30">
          <cell r="D30" t="str">
            <v>Varilla ø1/2''</v>
          </cell>
        </row>
        <row r="31">
          <cell r="D31" t="str">
            <v>Varilla ø3/4''</v>
          </cell>
        </row>
        <row r="32">
          <cell r="D32" t="str">
            <v>Varilla ø1''</v>
          </cell>
        </row>
        <row r="33">
          <cell r="D33" t="str">
            <v>Acetileno 390</v>
          </cell>
        </row>
        <row r="34">
          <cell r="D34" t="str">
            <v xml:space="preserve">Adaptador hembra 1/2'' PVC presión </v>
          </cell>
        </row>
        <row r="35">
          <cell r="D35" t="str">
            <v xml:space="preserve">Adaptador hembra 3/4'' PVC presión </v>
          </cell>
        </row>
        <row r="36">
          <cell r="D36" t="str">
            <v>Adaptador hembra CPVC 3/4''</v>
          </cell>
        </row>
        <row r="37">
          <cell r="D37" t="str">
            <v xml:space="preserve">Adaptador macho 1 1/2'' PVC presión </v>
          </cell>
        </row>
        <row r="38">
          <cell r="D38" t="str">
            <v xml:space="preserve">Adaptador macho 1'' PVC presión </v>
          </cell>
        </row>
        <row r="39">
          <cell r="D39" t="str">
            <v xml:space="preserve">Adaptador macho 1/2'' PVC presión </v>
          </cell>
        </row>
        <row r="40">
          <cell r="D40" t="str">
            <v xml:space="preserve">Adaptador macho 3/4'' PVC presión </v>
          </cell>
        </row>
        <row r="41">
          <cell r="D41" t="str">
            <v>Adaptador Macho Bronce 1/2'' x 15 x 2.5</v>
          </cell>
        </row>
        <row r="42">
          <cell r="D42" t="str">
            <v>Adaptador Macho Bronce 3/4'' x 15 x 2.5</v>
          </cell>
        </row>
        <row r="43">
          <cell r="D43" t="str">
            <v>Adaptador macho CPVC 1''</v>
          </cell>
        </row>
        <row r="44">
          <cell r="D44" t="str">
            <v>Adaptador macho CPVC 1 1/2''</v>
          </cell>
        </row>
        <row r="45">
          <cell r="D45" t="str">
            <v>Adaptador macho CPVC 1/2''</v>
          </cell>
        </row>
        <row r="46">
          <cell r="D46" t="str">
            <v>Adaptador macho CPVC 3/4''</v>
          </cell>
        </row>
        <row r="47">
          <cell r="D47" t="str">
            <v>Adaptador macho pvc 1/2'' sch-40</v>
          </cell>
        </row>
        <row r="48">
          <cell r="D48" t="str">
            <v>Adaptador macho pvc 3/4'' sch-40</v>
          </cell>
        </row>
        <row r="49">
          <cell r="D49" t="str">
            <v>Adaptador PVC Hembra 1/2'' Presión</v>
          </cell>
        </row>
        <row r="50">
          <cell r="D50" t="str">
            <v>Adaptador PVC Macho 1/2'' Presión</v>
          </cell>
        </row>
        <row r="51">
          <cell r="D51" t="str">
            <v>Agua Potable</v>
          </cell>
        </row>
        <row r="52">
          <cell r="D52" t="str">
            <v>Alambre # 18</v>
          </cell>
        </row>
        <row r="53">
          <cell r="D53" t="str">
            <v>Alambre #02 ST (Negro)</v>
          </cell>
        </row>
        <row r="54">
          <cell r="D54" t="str">
            <v>Alambre #04 ST (Negro)</v>
          </cell>
        </row>
        <row r="55">
          <cell r="D55" t="str">
            <v>Alambre #06 ST (Negro)</v>
          </cell>
        </row>
        <row r="56">
          <cell r="D56" t="str">
            <v>Alambre #08 ST (Negro)</v>
          </cell>
        </row>
        <row r="57">
          <cell r="D57" t="str">
            <v>Alambre #1/0 ST THHN (Negro)</v>
          </cell>
        </row>
        <row r="58">
          <cell r="D58" t="str">
            <v>Alambre #10 ST (Negro)</v>
          </cell>
        </row>
        <row r="59">
          <cell r="D59" t="str">
            <v>Alambre #12 ST (Negro)</v>
          </cell>
        </row>
        <row r="60">
          <cell r="D60" t="str">
            <v>Alambre #18</v>
          </cell>
        </row>
        <row r="61">
          <cell r="D61" t="str">
            <v>Alambre #2/0 ST (Negro)</v>
          </cell>
        </row>
        <row r="62">
          <cell r="D62" t="str">
            <v>Alambre #2/0 ST THHN (Negro)</v>
          </cell>
        </row>
        <row r="63">
          <cell r="D63" t="str">
            <v>Alambre #3/0 ST THHN (Negro)</v>
          </cell>
        </row>
        <row r="64">
          <cell r="D64" t="str">
            <v>Alambre #4/0 ST THHN (Negro)</v>
          </cell>
        </row>
        <row r="65">
          <cell r="D65" t="str">
            <v>Alambre goma no. 8x3 tsj</v>
          </cell>
        </row>
        <row r="66">
          <cell r="D66" t="str">
            <v>Alambre thhn no. 10 verde ecoplus</v>
          </cell>
        </row>
        <row r="67">
          <cell r="D67" t="str">
            <v>Alambre thhn no. 12 blco. Ecoplus</v>
          </cell>
        </row>
        <row r="68">
          <cell r="D68" t="str">
            <v>Alambre thhw #1/0, Str.</v>
          </cell>
        </row>
        <row r="69">
          <cell r="D69" t="str">
            <v>Alambre thhw #10, Str.</v>
          </cell>
        </row>
        <row r="70">
          <cell r="D70" t="str">
            <v>Alambre thhw #12, Str.</v>
          </cell>
        </row>
        <row r="71">
          <cell r="D71" t="str">
            <v>Alambre thhw #14, Str.</v>
          </cell>
        </row>
        <row r="72">
          <cell r="D72" t="str">
            <v>Alambre thhw #2, Str.</v>
          </cell>
        </row>
        <row r="73">
          <cell r="D73" t="str">
            <v>Alambre thhw #2/0, Str.</v>
          </cell>
        </row>
        <row r="74">
          <cell r="D74" t="str">
            <v>Alambre thhw #3/0, Str.</v>
          </cell>
        </row>
        <row r="75">
          <cell r="D75" t="str">
            <v>Alambre thhw #4, Str.</v>
          </cell>
        </row>
        <row r="76">
          <cell r="D76" t="str">
            <v>Alambre thhw #4/0, Str.</v>
          </cell>
        </row>
        <row r="77">
          <cell r="D77" t="str">
            <v>Alambre thhw #6, Str.</v>
          </cell>
        </row>
        <row r="78">
          <cell r="D78" t="str">
            <v>Alambre thhw #8, Str.</v>
          </cell>
        </row>
        <row r="79">
          <cell r="D79" t="str">
            <v>Alambre thw #1/0, Str.</v>
          </cell>
        </row>
        <row r="80">
          <cell r="D80" t="str">
            <v>Alambre thw #2, Str.</v>
          </cell>
        </row>
        <row r="81">
          <cell r="D81" t="str">
            <v>Alambre thw #2/0, Str.</v>
          </cell>
        </row>
        <row r="82">
          <cell r="D82" t="str">
            <v>Alambre thw #3/0, Str.</v>
          </cell>
        </row>
        <row r="83">
          <cell r="D83" t="str">
            <v>Alambre thw #4, Str.</v>
          </cell>
        </row>
        <row r="84">
          <cell r="D84" t="str">
            <v>Alambre thw #4/0, Str.</v>
          </cell>
        </row>
        <row r="85">
          <cell r="D85" t="str">
            <v>Alambre thw #6, Str.</v>
          </cell>
        </row>
        <row r="86">
          <cell r="D86" t="str">
            <v>Alambre thw #8, Str.</v>
          </cell>
        </row>
        <row r="87">
          <cell r="D87" t="str">
            <v>Alambre thw No. 12</v>
          </cell>
        </row>
        <row r="88">
          <cell r="D88" t="str">
            <v>Alambre vinyl 12/3 UF.</v>
          </cell>
        </row>
        <row r="89">
          <cell r="D89" t="str">
            <v>Amasador Mecánico</v>
          </cell>
        </row>
        <row r="90">
          <cell r="D90" t="str">
            <v>Andamios</v>
          </cell>
        </row>
        <row r="91">
          <cell r="D91" t="str">
            <v xml:space="preserve">Andamios Interiores en 1er. Nivel </v>
          </cell>
        </row>
        <row r="92">
          <cell r="D92" t="str">
            <v xml:space="preserve">Andamios Interiores en 2do. Nivel </v>
          </cell>
        </row>
        <row r="93">
          <cell r="D93" t="str">
            <v>Anilla pequeña níquel cromo</v>
          </cell>
        </row>
        <row r="94">
          <cell r="D94" t="str">
            <v>Apliques cromo ESF-301</v>
          </cell>
        </row>
        <row r="95">
          <cell r="D95" t="str">
            <v>Arandela PVC drenaje de 3''</v>
          </cell>
        </row>
        <row r="96">
          <cell r="D96" t="str">
            <v>Arandela PVC drenaje de 4''</v>
          </cell>
        </row>
        <row r="97">
          <cell r="D97" t="str">
            <v>Arena Mina El Cobo</v>
          </cell>
        </row>
        <row r="98">
          <cell r="D98" t="str">
            <v>Piedra Mina El Cobo</v>
          </cell>
        </row>
        <row r="99">
          <cell r="D99" t="str">
            <v>Arena Clasificada Lavada (4.75mm)</v>
          </cell>
        </row>
        <row r="100">
          <cell r="D100" t="str">
            <v>Grava Clasificada Lavada (4.75mm)</v>
          </cell>
        </row>
        <row r="101">
          <cell r="D101" t="str">
            <v>Arena Itabo</v>
          </cell>
        </row>
        <row r="102">
          <cell r="D102" t="str">
            <v>Cemento Portland Tipo I</v>
          </cell>
        </row>
        <row r="103">
          <cell r="D103" t="str">
            <v>Grava</v>
          </cell>
        </row>
        <row r="104">
          <cell r="D104" t="str">
            <v>Piedra Encache</v>
          </cell>
        </row>
        <row r="105">
          <cell r="D105" t="str">
            <v>Argón 220</v>
          </cell>
        </row>
        <row r="106">
          <cell r="D106" t="str">
            <v>Arrancador WEG 3HP, 18A, 220V</v>
          </cell>
        </row>
        <row r="107">
          <cell r="D107" t="str">
            <v>Asiento Eljer Emblem Natural</v>
          </cell>
        </row>
        <row r="108">
          <cell r="D108" t="str">
            <v>Asiento Elongado Verde Pastel</v>
          </cell>
        </row>
        <row r="109">
          <cell r="D109" t="str">
            <v>Azulejo blanco 30 x 30</v>
          </cell>
        </row>
        <row r="110">
          <cell r="D110" t="str">
            <v>Azulejo color 15 x 20</v>
          </cell>
        </row>
        <row r="111">
          <cell r="D111" t="str">
            <v>Azulejo color 20 x 20</v>
          </cell>
        </row>
        <row r="112">
          <cell r="D112" t="str">
            <v>Azulejos con brillo [ 200 x 200 ] mm</v>
          </cell>
        </row>
        <row r="113">
          <cell r="D113" t="str">
            <v>Baldosa [ 30 x 30 cm] Color Arco Plata</v>
          </cell>
        </row>
        <row r="114">
          <cell r="D114" t="str">
            <v>Baldosa [ 600 x 600 mm] Color Marfil Claro Mate.</v>
          </cell>
        </row>
        <row r="115">
          <cell r="D115" t="str">
            <v>Baldosa para Baños en Malla</v>
          </cell>
        </row>
        <row r="116">
          <cell r="D116" t="str">
            <v>Baldosa Terrazo Colores Especiales [300 x 300] mm. G 0 20</v>
          </cell>
        </row>
        <row r="117">
          <cell r="D117" t="str">
            <v>Baldosa Terrazo Envejecido o rustico Fondo Blanco [300 x 300] mm. B 3 27</v>
          </cell>
        </row>
        <row r="118">
          <cell r="D118" t="str">
            <v>Baldosa Terrazo Exterior [300 x 300] mm. RG 1 3 01</v>
          </cell>
        </row>
        <row r="119">
          <cell r="D119" t="str">
            <v>Baldosa Terrazo Fondo Blanco [300 x 300] mm. B 3 27</v>
          </cell>
        </row>
        <row r="120">
          <cell r="D120" t="str">
            <v>Baldosa Terrazo Fondo Gris [300 x 300] mm. G 0 20</v>
          </cell>
        </row>
        <row r="121">
          <cell r="D121" t="str">
            <v>Baldosa Terrazo Rustico Fondo Blanco [300 x 300] mm. BE 30 G 3 3 P 9  43</v>
          </cell>
        </row>
        <row r="122">
          <cell r="D122" t="str">
            <v>Bañera Kiddy Infante Blanca Acrílica c/ Desagüe P</v>
          </cell>
        </row>
        <row r="123">
          <cell r="D123" t="str">
            <v>Bañera Kiddy Infante Blanca Acrílica c/ Inclinación</v>
          </cell>
        </row>
        <row r="124">
          <cell r="D124" t="str">
            <v>Bañera Kiddy Infante/Newborn Acrílica Blanca + Dispositivo Desagüe</v>
          </cell>
        </row>
        <row r="125">
          <cell r="D125" t="str">
            <v>Bañera kiddy newborn blanca 72x44x15.5 acrílica ( c/ inclinación)</v>
          </cell>
        </row>
        <row r="126">
          <cell r="D126" t="str">
            <v>Bañera Liviana s/mezcladora Blca.</v>
          </cell>
        </row>
        <row r="127">
          <cell r="D127" t="str">
            <v>Bañera Liviana s/mezcladora Natural Bone</v>
          </cell>
        </row>
        <row r="128">
          <cell r="D128" t="str">
            <v>Bovedilla 50 x 50 x 15</v>
          </cell>
        </row>
        <row r="129">
          <cell r="D129" t="str">
            <v>Barra HN 1" x 20'</v>
          </cell>
        </row>
        <row r="130">
          <cell r="D130" t="str">
            <v>Barra HN 1/2" x 20'</v>
          </cell>
        </row>
        <row r="131">
          <cell r="D131" t="str">
            <v>Barra HN 3/4" x 20'</v>
          </cell>
        </row>
        <row r="132">
          <cell r="D132" t="str">
            <v>Barra para Cortina de Ducha</v>
          </cell>
        </row>
        <row r="133">
          <cell r="D133" t="str">
            <v>Barra toallero níquel cromo</v>
          </cell>
        </row>
        <row r="134">
          <cell r="D134" t="str">
            <v>Bloque de Hormigón de 6''</v>
          </cell>
        </row>
        <row r="135">
          <cell r="D135" t="str">
            <v>Bloque de Hormigón de 8''</v>
          </cell>
        </row>
        <row r="136">
          <cell r="D136" t="str">
            <v>Bloque de Hormigón de 4''</v>
          </cell>
        </row>
        <row r="137">
          <cell r="D137" t="str">
            <v>Bloque de Hormigón de 6''</v>
          </cell>
        </row>
        <row r="138">
          <cell r="D138" t="str">
            <v>Bloque de Hormigón de 8''</v>
          </cell>
        </row>
        <row r="139">
          <cell r="D139" t="str">
            <v xml:space="preserve">Bomba centrifuga 2.5 HP </v>
          </cell>
        </row>
        <row r="140">
          <cell r="D140" t="str">
            <v>Bomba F.E Sumergible sin Motor 2HP 1Ph</v>
          </cell>
        </row>
        <row r="141">
          <cell r="D141" t="str">
            <v>Bomba FPS Centrifuga 10HP 3Ph</v>
          </cell>
        </row>
        <row r="142">
          <cell r="D142" t="str">
            <v>Bomba FPS Centrifuga 15HP 3Ph</v>
          </cell>
        </row>
        <row r="143">
          <cell r="D143" t="str">
            <v>Bomba FPS Centrifuga 5HP 1Ph</v>
          </cell>
        </row>
        <row r="144">
          <cell r="D144" t="str">
            <v>Bomba FPS Centrifuga 5HP 3Ph</v>
          </cell>
        </row>
        <row r="145">
          <cell r="D145" t="str">
            <v>Bomba FPS Centrifuga 7.5HP 3Ph</v>
          </cell>
        </row>
        <row r="146">
          <cell r="D146" t="str">
            <v>Bomba myers cent 2HP 1HP 125M-2-1</v>
          </cell>
        </row>
        <row r="147">
          <cell r="D147" t="str">
            <v xml:space="preserve">Bomba Myers Sumergible Sin Motor 2HP </v>
          </cell>
        </row>
        <row r="148">
          <cell r="D148" t="str">
            <v xml:space="preserve">Bomba sumergible 1.5 HP </v>
          </cell>
        </row>
        <row r="149">
          <cell r="D149" t="str">
            <v>Bomba Sumergible 2 HP</v>
          </cell>
        </row>
        <row r="150">
          <cell r="D150" t="str">
            <v>Bombeo de Hormigón</v>
          </cell>
        </row>
        <row r="151">
          <cell r="D151" t="str">
            <v xml:space="preserve">Boquilla automática cromada </v>
          </cell>
        </row>
        <row r="152">
          <cell r="D152" t="str">
            <v xml:space="preserve">Boquilla automática metal p/ lavamanos  </v>
          </cell>
        </row>
        <row r="153">
          <cell r="D153" t="str">
            <v>Boquilla automática p/Lav</v>
          </cell>
        </row>
        <row r="154">
          <cell r="D154" t="str">
            <v xml:space="preserve">Boquilla metal p/ freg 4-1/2'' </v>
          </cell>
        </row>
        <row r="155">
          <cell r="D155" t="str">
            <v xml:space="preserve">Boquilla p/ lavadero 2-1/2'' </v>
          </cell>
        </row>
        <row r="156">
          <cell r="D156" t="str">
            <v xml:space="preserve">Boquilla plástica  p/ freg 4-1/2'' </v>
          </cell>
        </row>
        <row r="157">
          <cell r="D157" t="str">
            <v>Bouteloua gracilis - Grama</v>
          </cell>
        </row>
        <row r="158">
          <cell r="D158" t="str">
            <v>Breaker ge thql1130 1p 30a</v>
          </cell>
        </row>
        <row r="159">
          <cell r="D159" t="str">
            <v>Breaker ge thqp115 1p 15a (fino)</v>
          </cell>
        </row>
        <row r="160">
          <cell r="D160" t="str">
            <v>Breaker ge thqp120 1p 20a (fino)</v>
          </cell>
        </row>
        <row r="161">
          <cell r="D161" t="str">
            <v>Breaker ge thqp130 1p 30a (fino)</v>
          </cell>
        </row>
        <row r="162">
          <cell r="D162" t="str">
            <v>BRK 100A/2P</v>
          </cell>
        </row>
        <row r="163">
          <cell r="D163" t="str">
            <v>BRK 125A/2P</v>
          </cell>
        </row>
        <row r="164">
          <cell r="D164" t="str">
            <v>BRK 135A/2P</v>
          </cell>
        </row>
        <row r="165">
          <cell r="D165" t="str">
            <v>BRK 150A/2P</v>
          </cell>
        </row>
        <row r="166">
          <cell r="D166" t="str">
            <v>BRK 200A/2P</v>
          </cell>
        </row>
        <row r="167">
          <cell r="D167" t="str">
            <v>BRK 30A/2P</v>
          </cell>
        </row>
        <row r="168">
          <cell r="D168" t="str">
            <v>BRK 40A/2P</v>
          </cell>
        </row>
        <row r="169">
          <cell r="D169" t="str">
            <v>BRK 50A/2P</v>
          </cell>
        </row>
        <row r="170">
          <cell r="D170" t="str">
            <v>BRK 60A/2P</v>
          </cell>
        </row>
        <row r="171">
          <cell r="D171" t="str">
            <v>BRK 70A/2P</v>
          </cell>
        </row>
        <row r="172">
          <cell r="D172" t="str">
            <v>BRK 80A/2P</v>
          </cell>
        </row>
        <row r="173">
          <cell r="D173" t="str">
            <v>BRK 90A/2P</v>
          </cell>
        </row>
        <row r="174">
          <cell r="D174" t="str">
            <v>BRK GE. 1P 20A G. THQL1120</v>
          </cell>
        </row>
        <row r="175">
          <cell r="D175" t="str">
            <v>BRK GE. 1P 30A G. THQL1130</v>
          </cell>
        </row>
        <row r="176">
          <cell r="D176" t="str">
            <v>BRK GE. 1P 40A G. THQL2131</v>
          </cell>
        </row>
        <row r="177">
          <cell r="D177" t="str">
            <v>BRK GE. 2P 20A G. THQL1120</v>
          </cell>
        </row>
        <row r="178">
          <cell r="D178" t="str">
            <v>BRK GE. 2P 20A G. THQL2120</v>
          </cell>
        </row>
        <row r="179">
          <cell r="D179" t="str">
            <v>BRK GE. 2P 30A G. THQL2130</v>
          </cell>
        </row>
        <row r="180">
          <cell r="D180" t="str">
            <v>BRK GE. 2P 40A G. THQL2132</v>
          </cell>
        </row>
        <row r="181">
          <cell r="D181" t="str">
            <v>BRK GE. 2P 50A G. THQL</v>
          </cell>
        </row>
        <row r="182">
          <cell r="D182" t="str">
            <v>BRK GE. 2P 60A G. THQL</v>
          </cell>
        </row>
        <row r="183">
          <cell r="D183" t="str">
            <v>BRK Ind. 2P-125A REF. ABE 202B</v>
          </cell>
        </row>
        <row r="184">
          <cell r="D184" t="str">
            <v>Buldócer D8</v>
          </cell>
        </row>
        <row r="185">
          <cell r="D185" t="str">
            <v>HSS3X1-1/2X3/16</v>
          </cell>
        </row>
        <row r="186">
          <cell r="D186" t="str">
            <v>HSS4X2X3/16</v>
          </cell>
        </row>
        <row r="187">
          <cell r="D187" t="str">
            <v xml:space="preserve">Láminas A.I. 430 Cal.  22  4 x 8 </v>
          </cell>
        </row>
        <row r="188">
          <cell r="D188" t="str">
            <v>W10X49</v>
          </cell>
        </row>
        <row r="189">
          <cell r="D189" t="str">
            <v>C3X5</v>
          </cell>
        </row>
        <row r="190">
          <cell r="D190" t="str">
            <v>C4X5.4</v>
          </cell>
        </row>
        <row r="191">
          <cell r="D191" t="str">
            <v>C8X11.5</v>
          </cell>
        </row>
        <row r="192">
          <cell r="D192" t="str">
            <v>Caballete de Aluzinc cal 26</v>
          </cell>
        </row>
        <row r="193">
          <cell r="D193" t="str">
            <v>Caballete de Tejas de Barro</v>
          </cell>
        </row>
        <row r="194">
          <cell r="D194" t="str">
            <v>Caballete de Zinc cal 28</v>
          </cell>
        </row>
        <row r="195">
          <cell r="D195" t="str">
            <v>Cable de Acero</v>
          </cell>
        </row>
        <row r="196">
          <cell r="D196" t="str">
            <v>Caja 2'' x 4'' ø3/4''</v>
          </cell>
        </row>
        <row r="197">
          <cell r="D197" t="str">
            <v>Caja Control 2HP 1 Ph</v>
          </cell>
        </row>
        <row r="198">
          <cell r="D198" t="str">
            <v>Caja Control F.E 2HP 1Ph</v>
          </cell>
        </row>
        <row r="199">
          <cell r="D199" t="str">
            <v>Caja octagonal k-O 1/2"</v>
          </cell>
        </row>
        <row r="200">
          <cell r="D200" t="str">
            <v>Caja octagonal ko-½</v>
          </cell>
        </row>
        <row r="201">
          <cell r="D201" t="str">
            <v>Caja octagonal ø3/4''</v>
          </cell>
        </row>
        <row r="202">
          <cell r="D202" t="str">
            <v>Caja para Breaker</v>
          </cell>
        </row>
        <row r="203">
          <cell r="D203" t="str">
            <v>Caja rectangular 2" x 4", k-O 1/2"</v>
          </cell>
        </row>
        <row r="204">
          <cell r="D204" t="str">
            <v>Cal Hidratada Estabilización 90</v>
          </cell>
        </row>
        <row r="205">
          <cell r="D205" t="str">
            <v>Cal Hidratada Perla</v>
          </cell>
        </row>
        <row r="206">
          <cell r="D206" t="str">
            <v>Cal Superior</v>
          </cell>
        </row>
        <row r="207">
          <cell r="D207" t="str">
            <v>Calentador  D / línea Lorenzetti 65 gpm</v>
          </cell>
        </row>
        <row r="208">
          <cell r="D208" t="str">
            <v>Calentador Americano Con Válvula 10 Galones</v>
          </cell>
        </row>
        <row r="209">
          <cell r="D209" t="str">
            <v>Calentador Americano Con Válvula 6 Galones</v>
          </cell>
        </row>
        <row r="210">
          <cell r="D210" t="str">
            <v>Calentador de Gas 8 Its Anward</v>
          </cell>
        </row>
        <row r="211">
          <cell r="D211" t="str">
            <v>Calentador de Gas de 30 gls Water Heater</v>
          </cell>
        </row>
        <row r="212">
          <cell r="D212" t="str">
            <v>Calentador de Gas de 50 gls American Water</v>
          </cell>
        </row>
        <row r="213">
          <cell r="D213" t="str">
            <v>Calentador de línea a gas 7.5 l. Lorenz</v>
          </cell>
        </row>
        <row r="214">
          <cell r="D214" t="str">
            <v>Calentador de Línea a gas Mod GT-310-P 190,000 BTU</v>
          </cell>
        </row>
        <row r="215">
          <cell r="D215" t="str">
            <v>Calentador eléctrico 20 gls American</v>
          </cell>
        </row>
        <row r="216">
          <cell r="D216" t="str">
            <v>Calentador eléctrico 30 gls American</v>
          </cell>
        </row>
        <row r="217">
          <cell r="D217" t="str">
            <v>Calentador línea elect 6.8 kw ht382e55</v>
          </cell>
        </row>
        <row r="218">
          <cell r="D218" t="str">
            <v>Caliche</v>
          </cell>
        </row>
        <row r="219">
          <cell r="D219" t="str">
            <v>Calzos para Acero</v>
          </cell>
        </row>
        <row r="220">
          <cell r="D220" t="str">
            <v>Camión de Agua</v>
          </cell>
        </row>
        <row r="221">
          <cell r="D221" t="str">
            <v>Camión Bote</v>
          </cell>
        </row>
        <row r="222">
          <cell r="D222" t="str">
            <v>Camioneta</v>
          </cell>
        </row>
        <row r="223">
          <cell r="D223" t="str">
            <v>Campamento de Ingeniería</v>
          </cell>
        </row>
        <row r="224">
          <cell r="D224" t="str">
            <v>Carbón Vegetal</v>
          </cell>
        </row>
        <row r="225">
          <cell r="D225" t="str">
            <v>Cargadora Frontal de 197 HP y 3.3 m³</v>
          </cell>
        </row>
        <row r="226">
          <cell r="D226" t="str">
            <v>Mini - Cargadora Frontal de 56 HP</v>
          </cell>
        </row>
        <row r="227">
          <cell r="D227" t="str">
            <v>Cemento 1/4 Lanco</v>
          </cell>
        </row>
        <row r="228">
          <cell r="D228" t="str">
            <v>Cemento Blanco cisne 40 kilos = 95 lbs</v>
          </cell>
        </row>
        <row r="229">
          <cell r="D229" t="str">
            <v>Cemento Blanco Titán</v>
          </cell>
        </row>
        <row r="230">
          <cell r="D230" t="str">
            <v>Cemento CPVC</v>
          </cell>
        </row>
        <row r="231">
          <cell r="D231" t="str">
            <v>Cemento CPVC 32 oz (1/4gl) oatey</v>
          </cell>
        </row>
        <row r="232">
          <cell r="D232" t="str">
            <v>Cemento CPVC Cano Plus 8 Onz C/ Aplic.</v>
          </cell>
        </row>
        <row r="233">
          <cell r="D233" t="str">
            <v>Cemento para CPVC Súper 32 oz</v>
          </cell>
        </row>
        <row r="234">
          <cell r="D234" t="str">
            <v>Cemento Portland Tipo I</v>
          </cell>
        </row>
        <row r="235">
          <cell r="D235" t="str">
            <v>Cemento Portland Tipo I Domicen</v>
          </cell>
        </row>
        <row r="236">
          <cell r="D236" t="str">
            <v>Cemento Portland Tipo I Titán</v>
          </cell>
        </row>
        <row r="237">
          <cell r="D237" t="str">
            <v>Cemento PVC</v>
          </cell>
        </row>
        <row r="238">
          <cell r="D238" t="str">
            <v xml:space="preserve">Cemento PVC </v>
          </cell>
        </row>
        <row r="239">
          <cell r="D239" t="str">
            <v xml:space="preserve">Cemento PVC 16 Oz. </v>
          </cell>
        </row>
        <row r="240">
          <cell r="D240" t="str">
            <v>Cemento PVC Oatey 16 oz</v>
          </cell>
        </row>
        <row r="241">
          <cell r="D241" t="str">
            <v>Cemento PVC wet &amp; dry</v>
          </cell>
        </row>
        <row r="242">
          <cell r="D242" t="str">
            <v>Cemento PVC Wet- Dry GL Azul SM-248-4 LANCO</v>
          </cell>
        </row>
        <row r="243">
          <cell r="D243" t="str">
            <v>Cemento tangit 50 ml pasta</v>
          </cell>
        </row>
        <row r="244">
          <cell r="D244" t="str">
            <v>Cemento tangit 950 ml (1/4 gl)</v>
          </cell>
        </row>
        <row r="245">
          <cell r="D245" t="str">
            <v>Cerámica 20 x20 Blanca</v>
          </cell>
        </row>
        <row r="246">
          <cell r="D246" t="str">
            <v>Cerradura de Closet</v>
          </cell>
        </row>
        <row r="247">
          <cell r="D247" t="str">
            <v>Cheque Vertical 1 1/2''</v>
          </cell>
        </row>
        <row r="248">
          <cell r="D248" t="str">
            <v>Cheque Vertical EUROPA 1''</v>
          </cell>
        </row>
        <row r="249">
          <cell r="D249" t="str">
            <v>Cheque Vertical EUROPA 3/4''</v>
          </cell>
        </row>
        <row r="250">
          <cell r="D250" t="str">
            <v>Clan 4 x 3/4"</v>
          </cell>
        </row>
        <row r="251">
          <cell r="D251" t="str">
            <v>Clavo Acero 2 1/2''</v>
          </cell>
        </row>
        <row r="252">
          <cell r="D252" t="str">
            <v xml:space="preserve">Clavos c/cabeza 2" </v>
          </cell>
        </row>
        <row r="253">
          <cell r="D253" t="str">
            <v>Cleaner OATEY 8 OZ.</v>
          </cell>
        </row>
        <row r="254">
          <cell r="D254" t="str">
            <v>Codo  CPVC 1'' X 90 SDR 11</v>
          </cell>
        </row>
        <row r="255">
          <cell r="D255" t="str">
            <v xml:space="preserve">Codo  CPVC 1/2'' X 90 </v>
          </cell>
        </row>
        <row r="256">
          <cell r="D256" t="str">
            <v>Codo  CPVC 2 X 90</v>
          </cell>
        </row>
        <row r="257">
          <cell r="D257" t="str">
            <v>Codo  CPVC 3/4'' X 90</v>
          </cell>
        </row>
        <row r="258">
          <cell r="D258" t="str">
            <v>Codo  HG 1 1/2'' X 90 TW</v>
          </cell>
        </row>
        <row r="259">
          <cell r="D259" t="str">
            <v>Codo  HG 1/2 X 90 TW</v>
          </cell>
        </row>
        <row r="260">
          <cell r="D260" t="str">
            <v>Codo  HG 1/2'' X 90 TW</v>
          </cell>
        </row>
        <row r="261">
          <cell r="D261" t="str">
            <v xml:space="preserve">Codo  HG 3'' X 45 </v>
          </cell>
        </row>
        <row r="262">
          <cell r="D262" t="str">
            <v>Codo  HG 3/4'' X 90 TW</v>
          </cell>
        </row>
        <row r="263">
          <cell r="D263" t="str">
            <v>Codo  PVC drenaje 1 1/2'' x 90</v>
          </cell>
        </row>
        <row r="264">
          <cell r="D264" t="str">
            <v>Codo  PVC drenaje 1x 90</v>
          </cell>
        </row>
        <row r="265">
          <cell r="D265" t="str">
            <v>Codo  PVC drenaje 2'' x 45°</v>
          </cell>
        </row>
        <row r="266">
          <cell r="D266" t="str">
            <v>Codo  PVC drenaje 3x 45</v>
          </cell>
        </row>
        <row r="267">
          <cell r="D267" t="str">
            <v>Codo  PVC drenaje 3x 90</v>
          </cell>
        </row>
        <row r="268">
          <cell r="D268" t="str">
            <v>Codo  PVC drenaje 4x 45</v>
          </cell>
        </row>
        <row r="269">
          <cell r="D269" t="str">
            <v>Codo  PVC drenaje 4x 90</v>
          </cell>
        </row>
        <row r="270">
          <cell r="D270" t="str">
            <v>Codo  PVC drenaje 6x 45</v>
          </cell>
        </row>
        <row r="271">
          <cell r="D271" t="str">
            <v>Codo  PVC presión 1 1/2 x 90</v>
          </cell>
        </row>
        <row r="272">
          <cell r="D272" t="str">
            <v>Codo  PVC presión 1/2 x 90</v>
          </cell>
        </row>
        <row r="273">
          <cell r="D273" t="str">
            <v>Codo  PVC presión 1x 90</v>
          </cell>
        </row>
        <row r="274">
          <cell r="D274" t="str">
            <v>Codo  PVC presión 3 x 90</v>
          </cell>
        </row>
        <row r="275">
          <cell r="D275" t="str">
            <v>Codo  PVC presión 3/4 x 90</v>
          </cell>
        </row>
        <row r="276">
          <cell r="D276" t="str">
            <v>Codo  PVC presión 4 x 90</v>
          </cell>
        </row>
        <row r="277">
          <cell r="D277" t="str">
            <v>codo cpvc 1/2'' x 90º sdr-11</v>
          </cell>
        </row>
        <row r="278">
          <cell r="D278" t="str">
            <v>codo cpvc 3/4'' x 90º sdr-11</v>
          </cell>
        </row>
        <row r="279">
          <cell r="D279" t="str">
            <v xml:space="preserve">Codo Galv. 1 x 90 </v>
          </cell>
        </row>
        <row r="280">
          <cell r="D280" t="str">
            <v>Codo Galv. 1-1/2 x 90</v>
          </cell>
        </row>
        <row r="281">
          <cell r="D281" t="str">
            <v>Codo Hembra Bronce 1/2'' [12 mm]</v>
          </cell>
        </row>
        <row r="282">
          <cell r="D282" t="str">
            <v>Codo Hembra Bronce 1/2'' [15 mm]</v>
          </cell>
        </row>
        <row r="283">
          <cell r="D283" t="str">
            <v>Codo HG 1 - 1/2  x 90</v>
          </cell>
        </row>
        <row r="284">
          <cell r="D284" t="str">
            <v>codo niple h.g. 1/2'' x 3/8'' sch-40</v>
          </cell>
        </row>
        <row r="285">
          <cell r="D285" t="str">
            <v>codo pvc 1/2'' x 90º sch-40</v>
          </cell>
        </row>
        <row r="286">
          <cell r="D286" t="str">
            <v>codo pvc 2'' x 45º sdr-26</v>
          </cell>
        </row>
        <row r="287">
          <cell r="D287" t="str">
            <v>codo pvc 2'' x 90º sdr-26</v>
          </cell>
        </row>
        <row r="288">
          <cell r="D288" t="str">
            <v>codo pvc 3'' x 45º sdr-26</v>
          </cell>
        </row>
        <row r="289">
          <cell r="D289" t="str">
            <v>codo pvc 3'' x 90º sdr-26</v>
          </cell>
        </row>
        <row r="290">
          <cell r="D290" t="str">
            <v>codo pvc 3/4'' x 90º sch-40</v>
          </cell>
        </row>
        <row r="291">
          <cell r="D291" t="str">
            <v>codo pvc 4'' x 45º sdr-26</v>
          </cell>
        </row>
        <row r="292">
          <cell r="D292" t="str">
            <v>codo pvc 4'' x 90º sdr-26</v>
          </cell>
        </row>
        <row r="293">
          <cell r="D293" t="str">
            <v>Codo PVC drenaje 2'' x 90°</v>
          </cell>
        </row>
        <row r="294">
          <cell r="D294" t="str">
            <v>Cola extensión para lavamanos de 1 1/4'' x 6''</v>
          </cell>
        </row>
        <row r="295">
          <cell r="D295" t="str">
            <v>Colector c/minivalculas 3/4'' x 1/2''x 2 CTC</v>
          </cell>
        </row>
        <row r="296">
          <cell r="D296" t="str">
            <v>Colector c/minivalculas 3/4'' x 3/4''x 2 CTC</v>
          </cell>
        </row>
        <row r="297">
          <cell r="D297" t="str">
            <v>Colocación de Hormigón</v>
          </cell>
        </row>
        <row r="298">
          <cell r="D298" t="str">
            <v>Compactador Mecánico</v>
          </cell>
        </row>
        <row r="299">
          <cell r="D299" t="str">
            <v>Compactador Mecánico</v>
          </cell>
        </row>
        <row r="300">
          <cell r="D300" t="str">
            <v>Compresor</v>
          </cell>
        </row>
        <row r="301">
          <cell r="D301" t="str">
            <v>Compresor de 5.6 HP - 2 Pistolas</v>
          </cell>
        </row>
        <row r="302">
          <cell r="D302" t="str">
            <v>Compresor p/ Pintura</v>
          </cell>
        </row>
        <row r="303">
          <cell r="D303" t="str">
            <v>Conductor THW # 10</v>
          </cell>
        </row>
        <row r="304">
          <cell r="D304" t="str">
            <v>Conductor THW # 12</v>
          </cell>
        </row>
        <row r="305">
          <cell r="D305" t="str">
            <v>Conductor THW # 14</v>
          </cell>
        </row>
        <row r="306">
          <cell r="D306" t="str">
            <v>Condulet 3/4''</v>
          </cell>
        </row>
        <row r="307">
          <cell r="D307" t="str">
            <v>Conector de datas</v>
          </cell>
        </row>
        <row r="308">
          <cell r="D308" t="str">
            <v>Conector de teléfono</v>
          </cell>
        </row>
        <row r="309">
          <cell r="D309" t="str">
            <v>Conector EMT de ½</v>
          </cell>
        </row>
        <row r="310">
          <cell r="D310" t="str">
            <v xml:space="preserve">Conector hembra  bronce 15 mm </v>
          </cell>
        </row>
        <row r="311">
          <cell r="D311" t="str">
            <v xml:space="preserve">conector macho bronce 15 mm </v>
          </cell>
        </row>
        <row r="312">
          <cell r="D312" t="str">
            <v>Conector rj45 matix btn am5979/5e am596</v>
          </cell>
        </row>
        <row r="313">
          <cell r="D313" t="str">
            <v>Conector varilla tierra 5/8 r-22</v>
          </cell>
        </row>
        <row r="314">
          <cell r="D314" t="str">
            <v>Control de Aire AV 100</v>
          </cell>
        </row>
        <row r="315">
          <cell r="D315" t="str">
            <v>Control de Aire AV 120</v>
          </cell>
        </row>
        <row r="316">
          <cell r="D316" t="str">
            <v>Copling EMT de ½</v>
          </cell>
        </row>
        <row r="317">
          <cell r="D317" t="str">
            <v>Corta setos b&amp;d 22'' 3.8a ht22</v>
          </cell>
        </row>
        <row r="318">
          <cell r="D318" t="str">
            <v>Corte de Chazos hasta 30 cm</v>
          </cell>
        </row>
        <row r="319">
          <cell r="D319" t="str">
            <v>Corte con Equipo de OXI-Acetileno</v>
          </cell>
        </row>
        <row r="320">
          <cell r="D320" t="str">
            <v>Coupling  CPVC 1''</v>
          </cell>
        </row>
        <row r="321">
          <cell r="D321" t="str">
            <v>Coupling  CPVC 1/2''</v>
          </cell>
        </row>
        <row r="322">
          <cell r="D322" t="str">
            <v>Coupling  CPVC 2''</v>
          </cell>
        </row>
        <row r="323">
          <cell r="D323" t="str">
            <v>Coupling  CPVC 3/4''</v>
          </cell>
        </row>
        <row r="324">
          <cell r="D324" t="str">
            <v>Coupling PVC 3/4''</v>
          </cell>
        </row>
        <row r="325">
          <cell r="D325" t="str">
            <v>Coupling PVC1/2'' SCH-40</v>
          </cell>
        </row>
        <row r="326">
          <cell r="D326" t="str">
            <v>Cubrefalta 3/8''</v>
          </cell>
        </row>
        <row r="327">
          <cell r="D327" t="str">
            <v>Curva de 4'' SONACA</v>
          </cell>
        </row>
        <row r="328">
          <cell r="D328" t="str">
            <v>Curva EMT de ½</v>
          </cell>
        </row>
        <row r="329">
          <cell r="D329" t="str">
            <v>Curva PVC 1".</v>
          </cell>
        </row>
        <row r="330">
          <cell r="D330" t="str">
            <v>Curva pvc 1/2'' 01</v>
          </cell>
        </row>
        <row r="331">
          <cell r="D331" t="str">
            <v>Curva pvc 1/2" 03</v>
          </cell>
        </row>
        <row r="332">
          <cell r="D332" t="str">
            <v>Curva pvc 1/2" 04</v>
          </cell>
        </row>
        <row r="333">
          <cell r="D333" t="str">
            <v>Curva PVC 1/2".</v>
          </cell>
        </row>
        <row r="334">
          <cell r="D334" t="str">
            <v>Curva PVC 1-1/2".</v>
          </cell>
        </row>
        <row r="335">
          <cell r="D335" t="str">
            <v>Curva PVC 2".</v>
          </cell>
        </row>
        <row r="336">
          <cell r="D336" t="str">
            <v>Curva PVC 3".</v>
          </cell>
        </row>
        <row r="337">
          <cell r="D337" t="str">
            <v>Curva pvc 3/4'' 01</v>
          </cell>
        </row>
        <row r="338">
          <cell r="D338" t="str">
            <v>Curva PVC 3/4" 02</v>
          </cell>
        </row>
        <row r="339">
          <cell r="D339" t="str">
            <v>Curva PVC 3/4" 03</v>
          </cell>
        </row>
        <row r="340">
          <cell r="D340" t="str">
            <v>Curva PVC 3/4".</v>
          </cell>
        </row>
        <row r="341">
          <cell r="D341" t="str">
            <v>Curva PVC 4".</v>
          </cell>
        </row>
        <row r="342">
          <cell r="D342" t="str">
            <v>Curva pvc de 1/2" 02</v>
          </cell>
        </row>
        <row r="343">
          <cell r="D343" t="str">
            <v>Curva pvc de 1/2" 05</v>
          </cell>
        </row>
        <row r="344">
          <cell r="D344" t="str">
            <v>Derretido Cemento Gris</v>
          </cell>
        </row>
        <row r="345">
          <cell r="D345" t="str">
            <v xml:space="preserve">Desagüe Aut. Para bañera PVC </v>
          </cell>
        </row>
        <row r="346">
          <cell r="D346" t="str">
            <v xml:space="preserve">Desagüe de metal  Para lavamanos con automático  </v>
          </cell>
        </row>
        <row r="347">
          <cell r="D347" t="str">
            <v xml:space="preserve">Desagüe doble 1 1/2'' x 16 White PVC </v>
          </cell>
        </row>
        <row r="348">
          <cell r="D348" t="str">
            <v>Doblado y plegado de Tola para escalones</v>
          </cell>
        </row>
        <row r="349">
          <cell r="D349" t="str">
            <v>Diésel</v>
          </cell>
        </row>
        <row r="350">
          <cell r="D350" t="str">
            <v>Difusor 2x4 prismático sclpcom-23047n</v>
          </cell>
        </row>
        <row r="351">
          <cell r="D351" t="str">
            <v>Disolvente industrial Pintura</v>
          </cell>
        </row>
        <row r="352">
          <cell r="D352" t="str">
            <v>Disco p/ esmerilar</v>
          </cell>
        </row>
        <row r="353">
          <cell r="D353" t="str">
            <v>Disco p/corte Metal</v>
          </cell>
        </row>
        <row r="354">
          <cell r="D354" t="str">
            <v>División en Polimetal</v>
          </cell>
        </row>
        <row r="355">
          <cell r="D355" t="str">
            <v>Dispensador de Jabón liquido cromado</v>
          </cell>
        </row>
        <row r="356">
          <cell r="D356" t="str">
            <v>Dispensador de Papel Sanitario</v>
          </cell>
        </row>
        <row r="357">
          <cell r="D357" t="str">
            <v>Dispensador de papel toalla</v>
          </cell>
        </row>
        <row r="358">
          <cell r="D358" t="str">
            <v>Dist. Mina</v>
          </cell>
        </row>
        <row r="359">
          <cell r="D359" t="str">
            <v>Dist. Sitio Bote</v>
          </cell>
        </row>
        <row r="360">
          <cell r="D360" t="str">
            <v>Ducha C/Brazo de Hierro 4501-B</v>
          </cell>
        </row>
        <row r="361">
          <cell r="D361" t="str">
            <v>Ducha Pfister Niquelada 15-050</v>
          </cell>
        </row>
        <row r="362">
          <cell r="D362" t="str">
            <v>Ducha Urrea 295-B</v>
          </cell>
        </row>
        <row r="363">
          <cell r="D363" t="str">
            <v>ElectroBomba Centrifuga 3 HP 1 Ph</v>
          </cell>
        </row>
        <row r="364">
          <cell r="D364" t="str">
            <v>ElectroBomba Centrifuga 5 HP 1 Ph</v>
          </cell>
        </row>
        <row r="365">
          <cell r="D365" t="str">
            <v>Electrobomba Sumergible 1.5hp@230V 1F -165' TDH + Caja Control</v>
          </cell>
        </row>
        <row r="366">
          <cell r="D366" t="str">
            <v>Electrobomba Sumergible 1hp@230V 1F -125' TDH + Caja Control</v>
          </cell>
        </row>
        <row r="367">
          <cell r="D367" t="str">
            <v>Electrobomba Sumergible 2hp@230V 1F -210' TDH + Caja Control</v>
          </cell>
        </row>
        <row r="368">
          <cell r="D368" t="str">
            <v>Electrobomba Sumergible 3/4hp@230V 1F -100' TDH + Caja Control</v>
          </cell>
        </row>
        <row r="369">
          <cell r="D369" t="str">
            <v>Electrobomba Sumergible 3hp@230V 1F -300' TDH + Caja Control</v>
          </cell>
        </row>
        <row r="370">
          <cell r="D370" t="str">
            <v>Electrobomba Sumergible 5hp@230V 1F -500' TDH + Caja Control</v>
          </cell>
        </row>
        <row r="371">
          <cell r="D371" t="str">
            <v>Electrodo E70XX</v>
          </cell>
        </row>
        <row r="372">
          <cell r="D372" t="str">
            <v>Electrodo E70XX Universal 1/8''</v>
          </cell>
        </row>
        <row r="373">
          <cell r="D373" t="str">
            <v>Enc. &amp; Desenc. Colu [ 0.15 x 0.15 ] m</v>
          </cell>
        </row>
        <row r="374">
          <cell r="D374" t="str">
            <v>Enc. &amp; Desenc. Colu [ 0.15 x 0.20 ] m</v>
          </cell>
        </row>
        <row r="375">
          <cell r="D375" t="str">
            <v>Enc. &amp; Desenc. Colu [ 0.15 x 0.30 ] m</v>
          </cell>
        </row>
        <row r="376">
          <cell r="D376" t="str">
            <v>Enc. &amp; Desenc. Colu [ 0.20 x 0.20 ] m</v>
          </cell>
        </row>
        <row r="377">
          <cell r="D377" t="str">
            <v>Enc. &amp; Desenc. Colu [ 0.20 x 0.25 ] m</v>
          </cell>
        </row>
        <row r="378">
          <cell r="D378" t="str">
            <v>Enc. &amp; Desenc. Colu [ 0.20 x 0.30 ] m</v>
          </cell>
        </row>
        <row r="379">
          <cell r="D379" t="str">
            <v>Enc. &amp; Desenc. Colu [ 0.20 x 0.35 ] m</v>
          </cell>
        </row>
        <row r="380">
          <cell r="D380" t="str">
            <v>Enc. &amp; Desenc. Colu [ 0.20 x 0.40 ] m</v>
          </cell>
        </row>
        <row r="381">
          <cell r="D381" t="str">
            <v>Enc. &amp; Desenc. Colu [ 0.20 x 0.45 ] m</v>
          </cell>
        </row>
        <row r="382">
          <cell r="D382" t="str">
            <v>Enc. &amp; Desenc. Colu [ 0.20 x 0.50 ] m</v>
          </cell>
        </row>
        <row r="383">
          <cell r="D383" t="str">
            <v>Enc. &amp; Desenc. Colu [ 0.20 x 0.55 ] m</v>
          </cell>
        </row>
        <row r="384">
          <cell r="D384" t="str">
            <v>Enc. &amp; Desenc. Colu [ 0.20 x 0.60 ] m</v>
          </cell>
        </row>
        <row r="385">
          <cell r="D385" t="str">
            <v>Enc. &amp; Desenc. Colu [ 0.20 x 0.65 ] m</v>
          </cell>
        </row>
        <row r="386">
          <cell r="D386" t="str">
            <v>Enc. &amp; Desenc. Colu [ 0.20 x 0.70 ] m</v>
          </cell>
        </row>
        <row r="387">
          <cell r="D387" t="str">
            <v>Enc. &amp; Desenc. Colu [ 0.20 x 0.75 ] m</v>
          </cell>
        </row>
        <row r="388">
          <cell r="D388" t="str">
            <v>Enc. &amp; Desenc. Colu [ 0.20 x 0.80 ] m</v>
          </cell>
        </row>
        <row r="389">
          <cell r="D389" t="str">
            <v>Enc. &amp; Desenc. Colu [ 0.25 x 0.25 ] m</v>
          </cell>
        </row>
        <row r="390">
          <cell r="D390" t="str">
            <v>Enc. &amp; Desenc. Colu [ 0.25 x 0.30 ] m</v>
          </cell>
        </row>
        <row r="391">
          <cell r="D391" t="str">
            <v>Enc. &amp; Desenc. Colu [ 0.25 x 0.35 ] m</v>
          </cell>
        </row>
        <row r="392">
          <cell r="D392" t="str">
            <v>Enc. &amp; Desenc. Colu [ 0.25 x 0.40 ] m</v>
          </cell>
        </row>
        <row r="393">
          <cell r="D393" t="str">
            <v>Enc. &amp; Desenc. Colu [ 0.25 x 0.45 ] m</v>
          </cell>
        </row>
        <row r="394">
          <cell r="D394" t="str">
            <v>Enc. &amp; Desenc. Colu [ 0.25 x 0.50 ] m</v>
          </cell>
        </row>
        <row r="395">
          <cell r="D395" t="str">
            <v>Enc. &amp; Desenc. Colu [ 0.25 x 0.55 ] m</v>
          </cell>
        </row>
        <row r="396">
          <cell r="D396" t="str">
            <v>Enc. &amp; Desenc. Colu [ 0.25 x 0.60 ] m</v>
          </cell>
        </row>
        <row r="397">
          <cell r="D397" t="str">
            <v>Enc. &amp; Desenc. Colu [ 0.25 x 0.65 ] m</v>
          </cell>
        </row>
        <row r="398">
          <cell r="D398" t="str">
            <v>Enc. &amp; Desenc. Colu [ 0.25 x 0.70 ] m</v>
          </cell>
        </row>
        <row r="399">
          <cell r="D399" t="str">
            <v>Enc. &amp; Desenc. Colu [ 0.25 x 0.75 ] m</v>
          </cell>
        </row>
        <row r="400">
          <cell r="D400" t="str">
            <v>Enc. &amp; Desenc. Colu [ 0.25 x 0.80 ] m</v>
          </cell>
        </row>
        <row r="401">
          <cell r="D401" t="str">
            <v>Enc. &amp; Desenc. Colu [ 0.30 x 0.30 ] m</v>
          </cell>
        </row>
        <row r="402">
          <cell r="D402" t="str">
            <v>Enc. &amp; Desenc. Colu [ 0.30 x 0.35 ] m</v>
          </cell>
        </row>
        <row r="403">
          <cell r="D403" t="str">
            <v>Enc. &amp; Desenc. Colu [ 0.30 x 0.40 ] m</v>
          </cell>
        </row>
        <row r="404">
          <cell r="D404" t="str">
            <v>Enc. &amp; Desenc. Colu [ 0.30 x 0.45 ] m</v>
          </cell>
        </row>
        <row r="405">
          <cell r="D405" t="str">
            <v>Enc. &amp; Desenc. Colu [ 0.30 x 0.50 ] m</v>
          </cell>
        </row>
        <row r="406">
          <cell r="D406" t="str">
            <v>Enc. &amp; Desenc. Colu [ 0.30 x 0.55 ] m</v>
          </cell>
        </row>
        <row r="407">
          <cell r="D407" t="str">
            <v>Enc. &amp; Desenc. Colu [ 0.30 x 0.60 ] m</v>
          </cell>
        </row>
        <row r="408">
          <cell r="D408" t="str">
            <v>Enc. &amp; Desenc. Colu [ 0.30 x 0.65 ] m</v>
          </cell>
        </row>
        <row r="409">
          <cell r="D409" t="str">
            <v>Enc. &amp; Desenc. Colu [ 0.30 x 0.70 ] m</v>
          </cell>
        </row>
        <row r="410">
          <cell r="D410" t="str">
            <v>Enc. &amp; Desenc. Colu [ 0.30 x 0.75 ] m</v>
          </cell>
        </row>
        <row r="411">
          <cell r="D411" t="str">
            <v>Enc. &amp; Desenc. Colu [ 0.30 x 0.80 ] m</v>
          </cell>
        </row>
        <row r="412">
          <cell r="D412" t="str">
            <v>Enc. &amp; Desenc. Colu [ 0.35 x 0.35 ] m</v>
          </cell>
        </row>
        <row r="413">
          <cell r="D413" t="str">
            <v>Enc. &amp; Desenc. Colu [ 0.35 x 0.40 ] m</v>
          </cell>
        </row>
        <row r="414">
          <cell r="D414" t="str">
            <v>Enc. &amp; Desenc. Colu [ 0.35 x 0.45 ] m</v>
          </cell>
        </row>
        <row r="415">
          <cell r="D415" t="str">
            <v>Enc. &amp; Desenc. Colu [ 0.35 x 0.50 ] m</v>
          </cell>
        </row>
        <row r="416">
          <cell r="D416" t="str">
            <v>Enc. &amp; Desenc. Colu [ 0.35 x 0.55 ] m</v>
          </cell>
        </row>
        <row r="417">
          <cell r="D417" t="str">
            <v>Enc. &amp; Desenc. Colu [ 0.35 x 0.60 ] m</v>
          </cell>
        </row>
        <row r="418">
          <cell r="D418" t="str">
            <v>Enc. &amp; Desenc. Colu [ 0.40 x 0.40 ] m</v>
          </cell>
        </row>
        <row r="419">
          <cell r="D419" t="str">
            <v>Enc. &amp; Desenc. Colu [ 0.40 x 0.45 ] m</v>
          </cell>
        </row>
        <row r="420">
          <cell r="D420" t="str">
            <v>Enc. &amp; Desenc. Colu [ 0.40 x 0.50 ] m</v>
          </cell>
        </row>
        <row r="421">
          <cell r="D421" t="str">
            <v>Enc. &amp; Desenc. Colu [ 0.40 x 0.55 ] m</v>
          </cell>
        </row>
        <row r="422">
          <cell r="D422" t="str">
            <v>Enc. &amp; Desenc. Colu [ 0.40 x 0.60 ] m</v>
          </cell>
        </row>
        <row r="423">
          <cell r="D423" t="str">
            <v>Enc. &amp; Desenc. Colu [ 0.40 x 0.65 ] m</v>
          </cell>
        </row>
        <row r="424">
          <cell r="D424" t="str">
            <v>Enc. &amp; Desenc. Colu [ 0.40 x 0.70 ] m</v>
          </cell>
        </row>
        <row r="425">
          <cell r="D425" t="str">
            <v>Enc. &amp; Desenc. Colu [ 0.40 x 0.75 ] m</v>
          </cell>
        </row>
        <row r="426">
          <cell r="D426" t="str">
            <v>Enc. &amp; Desenc. Colu [ 0.40 x 0.80 ] m</v>
          </cell>
        </row>
        <row r="427">
          <cell r="D427" t="str">
            <v>Enc. &amp; Desenc. Colu [ 0.45 x 0.45 ] m</v>
          </cell>
        </row>
        <row r="428">
          <cell r="D428" t="str">
            <v>Enc. &amp; Desenc. Colu [ 0.45 x 0.50 ] m</v>
          </cell>
        </row>
        <row r="429">
          <cell r="D429" t="str">
            <v>Enc. &amp; Desenc. Colu [ 0.45 x 0.55 ] m</v>
          </cell>
        </row>
        <row r="430">
          <cell r="D430" t="str">
            <v>Enc. &amp; Desenc. Colu [ 0.45 x 0.60 ] m</v>
          </cell>
        </row>
        <row r="431">
          <cell r="D431" t="str">
            <v>Enc. &amp; Desenc. Colu [ 0.45 x 0.65 ] m</v>
          </cell>
        </row>
        <row r="432">
          <cell r="D432" t="str">
            <v>Enc. &amp; Desenc. Colu [ 0.50 x 0.50 ] m</v>
          </cell>
        </row>
        <row r="433">
          <cell r="D433" t="str">
            <v>Enc. &amp; Desenc. Colu [ 0.50 x 0.55 ] m</v>
          </cell>
        </row>
        <row r="434">
          <cell r="D434" t="str">
            <v>Enc. &amp; Desenc. Colu [ 0.50 x 0.60 ] m</v>
          </cell>
        </row>
        <row r="435">
          <cell r="D435" t="str">
            <v>Enc. &amp; Desenc. Colu [ 0.50 x 0.65 ] m</v>
          </cell>
        </row>
        <row r="436">
          <cell r="D436" t="str">
            <v>Enc. &amp; Desenc. Colu [ 0.50 x 0.70 ] m</v>
          </cell>
        </row>
        <row r="437">
          <cell r="D437" t="str">
            <v>Enc. &amp; Desenc. Colu [ 0.50 x 0.75 ] m</v>
          </cell>
        </row>
        <row r="438">
          <cell r="D438" t="str">
            <v>Enc. &amp; Desenc. Colu [ 0.50 x 0.80 ] m</v>
          </cell>
        </row>
        <row r="439">
          <cell r="D439" t="str">
            <v>Enc. &amp; Desenc. Colu [ 0.55 x 0.55 ] m</v>
          </cell>
        </row>
        <row r="440">
          <cell r="D440" t="str">
            <v>Enc. &amp; Desenc. Colu [ 0.60 x 0.60 ] m</v>
          </cell>
        </row>
        <row r="441">
          <cell r="D441" t="str">
            <v>Enc. &amp; Desenc. Colu [ 0.60 x 0.65 ] m</v>
          </cell>
        </row>
        <row r="442">
          <cell r="D442" t="str">
            <v>Enc. &amp; Desenc. Colu [ 0.60 x 0.70 ] m</v>
          </cell>
        </row>
        <row r="443">
          <cell r="D443" t="str">
            <v>Enc. &amp; Desenc. Colu [ 0.60 x 0.75 ] m</v>
          </cell>
        </row>
        <row r="444">
          <cell r="D444" t="str">
            <v>Enc. &amp; Desenc. Colu [ 0.60 x 0.80 ] m</v>
          </cell>
        </row>
        <row r="445">
          <cell r="D445" t="str">
            <v>Enc. &amp; Desenc. Colu [ 0.65 x 0.65 ] m</v>
          </cell>
        </row>
        <row r="446">
          <cell r="D446" t="str">
            <v>Enc. &amp; Desenc. Colu [ 0.65 x 0.70 ] m</v>
          </cell>
        </row>
        <row r="447">
          <cell r="D447" t="str">
            <v>Enc. &amp; Desenc. Colu [ 0.70 x 0.70 ] m</v>
          </cell>
        </row>
        <row r="448">
          <cell r="D448" t="str">
            <v>Enc. &amp; Desenc. Colu [ 0.70 x 0.75 ] m</v>
          </cell>
        </row>
        <row r="449">
          <cell r="D449" t="str">
            <v>Enc. &amp; Desenc. Colu [ 0.70 x 0.80 ] m</v>
          </cell>
        </row>
        <row r="450">
          <cell r="D450" t="str">
            <v>Enc. &amp; Desenc. Colu [ 0.75 x 0.75 ] m</v>
          </cell>
        </row>
        <row r="451">
          <cell r="D451" t="str">
            <v>Enc. &amp; Desenc. Colu [ 0.75 x 0.80 ] m</v>
          </cell>
        </row>
        <row r="452">
          <cell r="D452" t="str">
            <v>Enc. &amp; Desenc. Colu [ 0.80 x 1.00 ] m</v>
          </cell>
        </row>
        <row r="453">
          <cell r="D453" t="str">
            <v>Enc. &amp; Desenc. Colu [ 0.80 x 1.02 ] m</v>
          </cell>
        </row>
        <row r="454">
          <cell r="D454" t="str">
            <v>Enc. &amp; desenc. Colu [ 0.80 x 1.10 ] m</v>
          </cell>
        </row>
        <row r="455">
          <cell r="D455" t="str">
            <v>Enc. &amp; Desenc. Colu [ 0.80 x 0.80 ] m</v>
          </cell>
        </row>
        <row r="456">
          <cell r="D456" t="str">
            <v>Enc. &amp; Desenc. Colu R [ 0.20 x 0.20 ] m</v>
          </cell>
        </row>
        <row r="457">
          <cell r="D457" t="str">
            <v>Enc. &amp; Desenc. Colu R [ 0.25 x 0.25 ] m</v>
          </cell>
        </row>
        <row r="458">
          <cell r="D458" t="str">
            <v>Enc. &amp; Desenc. Colu R [ 0.30 x 0.30 ] m</v>
          </cell>
        </row>
        <row r="459">
          <cell r="D459" t="str">
            <v>Enc. &amp; Desenc. Colu R [ 0.35 x 0.35 ] m</v>
          </cell>
        </row>
        <row r="460">
          <cell r="D460" t="str">
            <v>Enc. &amp; Desenc. Colu R [ 0.40 x 0.40 ] m</v>
          </cell>
        </row>
        <row r="461">
          <cell r="D461" t="str">
            <v>Enc. &amp; Desenc. Colu R [ 0.45 x 0.45 ] m</v>
          </cell>
        </row>
        <row r="462">
          <cell r="D462" t="str">
            <v>Enc. &amp; Desenc. Colu R [ 0.50 x 0.50 ] m</v>
          </cell>
        </row>
        <row r="463">
          <cell r="D463" t="str">
            <v>Enc. &amp; Desenc. Colu R [ 0.55 x 0.55 ] m</v>
          </cell>
        </row>
        <row r="464">
          <cell r="D464" t="str">
            <v>Enc. &amp; Desenc. Colu R [ 0.60 x 0.60 ] m</v>
          </cell>
        </row>
        <row r="465">
          <cell r="D465" t="str">
            <v>Enc. &amp; Desenc. Colu R [ 0.65 x 0.65 ] m</v>
          </cell>
        </row>
        <row r="466">
          <cell r="D466" t="str">
            <v>Enc. &amp; Desenc. Colu R [ 0.70 x 0.70 ] m</v>
          </cell>
        </row>
        <row r="467">
          <cell r="D467" t="str">
            <v>Enc. &amp; Desenc. Colu R [ 0.75 x 0.75 ] m</v>
          </cell>
        </row>
        <row r="468">
          <cell r="D468" t="str">
            <v>Enc. &amp; Desenc. Colu R [ 0.80 x 0.80 ] m</v>
          </cell>
        </row>
        <row r="469">
          <cell r="D469" t="str">
            <v>Enc. &amp; Desenc. Colu Tapa y Tapa</v>
          </cell>
        </row>
        <row r="470">
          <cell r="D470" t="str">
            <v>Enc. &amp; Desenc. Dint [ 0.15 x 0.20 ] m</v>
          </cell>
        </row>
        <row r="471">
          <cell r="D471" t="str">
            <v>Enc. &amp; Desenc. Dint [ 0.15 x 0.25 ] m</v>
          </cell>
        </row>
        <row r="472">
          <cell r="D472" t="str">
            <v>Enc. &amp; Desenc. Dint [ 0.15 x 0.30 ] m</v>
          </cell>
        </row>
        <row r="473">
          <cell r="D473" t="str">
            <v>Enc. &amp; Desenc. Dint [ 0.15 x 0.35 ] m</v>
          </cell>
        </row>
        <row r="474">
          <cell r="D474" t="str">
            <v>Enc. &amp; Desenc. Dint [ 0.15 x 0.40 ] m</v>
          </cell>
        </row>
        <row r="475">
          <cell r="D475" t="str">
            <v>Enc. &amp; Desenc. Dint [ 0.15 x 0.45 ] m</v>
          </cell>
        </row>
        <row r="476">
          <cell r="D476" t="str">
            <v>Enc. &amp; Desenc. Dint [ 0.15 x 0.50 ] m</v>
          </cell>
        </row>
        <row r="477">
          <cell r="D477" t="str">
            <v>Enc. &amp; Desenc. Dint [ 0.15 x 0.55 ] m</v>
          </cell>
        </row>
        <row r="478">
          <cell r="D478" t="str">
            <v>Enc. &amp; Desenc. Dint [ 0.20 x 0.55 ] m</v>
          </cell>
        </row>
        <row r="479">
          <cell r="D479" t="str">
            <v>Enc. &amp; Desenc. Dint [ 0.20 x 0.80 ] m</v>
          </cell>
        </row>
        <row r="480">
          <cell r="D480" t="str">
            <v>Enc. &amp; Desenc. Dint Tapa y Tapa</v>
          </cell>
        </row>
        <row r="481">
          <cell r="D481" t="str">
            <v>Enc. &amp; Desenc. Losa [ 0.12 ] m</v>
          </cell>
        </row>
        <row r="482">
          <cell r="D482" t="str">
            <v>Enc. &amp; Desenc. Losa [ 0.12 ] m, 3.00 ≤ H ≤ 5.00 m</v>
          </cell>
        </row>
        <row r="483">
          <cell r="D483" t="str">
            <v>Enc. &amp; Desenc. Losa [ 0.13 ] m</v>
          </cell>
        </row>
        <row r="484">
          <cell r="D484" t="str">
            <v>Enc. &amp; Desenc. Losa [ 0.13 ] m, 3.00 ≤ H ≤ 5.00 m</v>
          </cell>
        </row>
        <row r="485">
          <cell r="D485" t="str">
            <v>Enc. &amp; Desenc. Losa [ 0.15 ] m</v>
          </cell>
        </row>
        <row r="486">
          <cell r="D486" t="str">
            <v>Enc. &amp; Desenc. Losa [ 0.18 ] m</v>
          </cell>
        </row>
        <row r="487">
          <cell r="D487" t="str">
            <v>Enc. &amp; Desenc. Losa [ 0.20 ] m</v>
          </cell>
        </row>
        <row r="488">
          <cell r="D488" t="str">
            <v>Enc. &amp; Desenc. Losa [ 0.20 ] m en Vuelo</v>
          </cell>
        </row>
        <row r="489">
          <cell r="D489" t="str">
            <v>Enc. &amp; Desenc. Losa [ 0.25 ] m</v>
          </cell>
        </row>
        <row r="490">
          <cell r="D490" t="str">
            <v>Enc. &amp; Desenc. Losa Incl. [0.12 ] m</v>
          </cell>
        </row>
        <row r="491">
          <cell r="D491" t="str">
            <v>Enc. &amp; Desenc. Losa Incl. [0.12 ] m, 3.00 ≤ H ≤ 5.00 m</v>
          </cell>
        </row>
        <row r="492">
          <cell r="D492" t="str">
            <v>Enc. &amp; Desenc. Losa Incl. [0.13 ] m</v>
          </cell>
        </row>
        <row r="493">
          <cell r="D493" t="str">
            <v>Enc. &amp; Desenc. Losa Incl. [0.13 ] m, 3.00 ≤ H ≤ 5.00 m</v>
          </cell>
        </row>
        <row r="494">
          <cell r="D494" t="str">
            <v>Enc. &amp; Desenc. Losa Incl. [0.15 ] m</v>
          </cell>
        </row>
        <row r="495">
          <cell r="D495" t="str">
            <v>Enc. &amp; Desenc. Losa Incl. [0.15 ] m, 3.00 ≤ H ≤ 5.00 m</v>
          </cell>
        </row>
        <row r="496">
          <cell r="D496" t="str">
            <v>Enc. &amp; Desenc. Muro [ 0.10 ] m</v>
          </cell>
        </row>
        <row r="497">
          <cell r="D497" t="str">
            <v>Enc. &amp; Desenc. Muro [ 0.15 ] m</v>
          </cell>
        </row>
        <row r="498">
          <cell r="D498" t="str">
            <v>Enc. &amp; Desenc. Muro [ 0.20 ] m</v>
          </cell>
        </row>
        <row r="499">
          <cell r="D499" t="str">
            <v>Enc. &amp; Desenc. Muro [ 0.25 ] m</v>
          </cell>
        </row>
        <row r="500">
          <cell r="D500" t="str">
            <v>Enc. &amp; Desenc. Muro [ 0.30 ] m</v>
          </cell>
        </row>
        <row r="501">
          <cell r="D501" t="str">
            <v>Enc. &amp; Desenc. Muro [ 325 ] m</v>
          </cell>
        </row>
        <row r="502">
          <cell r="D502" t="str">
            <v>Enc. &amp; Desenc. Muro [ 330 ] m</v>
          </cell>
        </row>
        <row r="503">
          <cell r="D503" t="str">
            <v>Enc. &amp; Desenc. Muro [ 0.35 ] m</v>
          </cell>
        </row>
        <row r="504">
          <cell r="D504" t="str">
            <v>Enc. &amp; Desenc. Muro [ 0.38 ] m</v>
          </cell>
        </row>
        <row r="505">
          <cell r="D505" t="str">
            <v>Enc. &amp; Desenc. Muro [ 0.40 ] m</v>
          </cell>
        </row>
        <row r="506">
          <cell r="D506" t="str">
            <v>Enc. &amp; Desenc. Muro [ 0.43 ] m</v>
          </cell>
        </row>
        <row r="507">
          <cell r="D507" t="str">
            <v>Enc. &amp; Desenc. Muro [ 0.45 ] m</v>
          </cell>
        </row>
        <row r="508">
          <cell r="D508" t="str">
            <v>Enc. &amp; Desenc. Muro [ 0.48 ] m</v>
          </cell>
        </row>
        <row r="509">
          <cell r="D509" t="str">
            <v>Enc. &amp; Desenc. Muro [ 0.48 ] m</v>
          </cell>
        </row>
        <row r="510">
          <cell r="D510" t="str">
            <v>Enc. &amp; Desenc. Muro [ 0.50 ] m</v>
          </cell>
        </row>
        <row r="511">
          <cell r="D511" t="str">
            <v>Enc. &amp; Desenc. Muro [ 0.55 ] m</v>
          </cell>
        </row>
        <row r="512">
          <cell r="D512" t="str">
            <v>Enc. &amp; Desenc. Muro [ 0.60 ] m</v>
          </cell>
        </row>
        <row r="513">
          <cell r="D513" t="str">
            <v>Enc. &amp; Desenc. Muro [ 0.80 ] m</v>
          </cell>
        </row>
        <row r="514">
          <cell r="D514" t="str">
            <v>Enc. &amp; Desenc. Muro Curvo [ 0.15 ] m</v>
          </cell>
        </row>
        <row r="515">
          <cell r="D515" t="str">
            <v>Enc. &amp; Desenc. Muro Curvo [ 0.20 ] m</v>
          </cell>
        </row>
        <row r="516">
          <cell r="D516" t="str">
            <v>Enc. &amp; Desenc. Muro Curvo [ 0.25 ] m</v>
          </cell>
        </row>
        <row r="517">
          <cell r="D517" t="str">
            <v>Enc. &amp; Desenc. Muro Curvo [ 0.30 ] m</v>
          </cell>
        </row>
        <row r="518">
          <cell r="D518" t="str">
            <v>Enc. &amp; Desenc. Muro Curvo [ 0.33 ] m</v>
          </cell>
        </row>
        <row r="519">
          <cell r="D519" t="str">
            <v>Enc. &amp; Desenc. Muro Curvo [ 0.33 ] m</v>
          </cell>
        </row>
        <row r="520">
          <cell r="D520" t="str">
            <v>Enc. &amp; Desenc. Muro Curvo [ 0.35 ] m</v>
          </cell>
        </row>
        <row r="521">
          <cell r="D521" t="str">
            <v>Enc. &amp; Desenc. Muro Curvo [ 0.38 ] m</v>
          </cell>
        </row>
        <row r="522">
          <cell r="D522" t="str">
            <v>Enc. &amp; Desenc. Muro Curvo [ 0.40 ] m</v>
          </cell>
        </row>
        <row r="523">
          <cell r="D523" t="str">
            <v>Enc. &amp; Desenc. Muro Curvo [ 0.43 ] m</v>
          </cell>
        </row>
        <row r="524">
          <cell r="D524" t="str">
            <v>Enc. &amp; Desenc. Muro Curvo [ 0.45 ] m</v>
          </cell>
        </row>
        <row r="525">
          <cell r="D525" t="str">
            <v>Enc. &amp; Desenc. Muro Curvo [ 0.48 ] m</v>
          </cell>
        </row>
        <row r="526">
          <cell r="D526" t="str">
            <v>Enc. &amp; Desenc. Muro Curvo [ 0.48 ] m</v>
          </cell>
        </row>
        <row r="527">
          <cell r="D527" t="str">
            <v>Enc. &amp; Desenc. Muro Curvo [ 0.50 ] m</v>
          </cell>
        </row>
        <row r="528">
          <cell r="D528" t="str">
            <v>Enc. &amp; Desenc. Muro Curvo [ 0.55 ] m</v>
          </cell>
        </row>
        <row r="529">
          <cell r="D529" t="str">
            <v>Enc. &amp; Desenc. Muro Curvo [ 0.60 ] m</v>
          </cell>
        </row>
        <row r="530">
          <cell r="D530" t="str">
            <v>Enc. &amp; Desenc. Muro Curvo [ 0.80 ] m</v>
          </cell>
        </row>
        <row r="531">
          <cell r="D531" t="str">
            <v>Enc. &amp; Desenc. Tramo Escalones [ 1.00 ] m</v>
          </cell>
        </row>
        <row r="532">
          <cell r="D532" t="str">
            <v>Enc. &amp; Desenc. Tramo Rampa</v>
          </cell>
        </row>
        <row r="533">
          <cell r="D533" t="str">
            <v>Enc. &amp; Desenc. Viga [ 0.10 x 0.20 ] m</v>
          </cell>
        </row>
        <row r="534">
          <cell r="D534" t="str">
            <v>Enc. &amp; Desenc. Viga [ 0.15 x 1.05 ] m</v>
          </cell>
        </row>
        <row r="535">
          <cell r="D535" t="str">
            <v>Enc. &amp; Desenc. Viga [ 0.15 x 0.20 ] m</v>
          </cell>
        </row>
        <row r="536">
          <cell r="D536" t="str">
            <v>Enc. &amp; Desenc. Viga [ 0.15 x 0.30 ] m</v>
          </cell>
        </row>
        <row r="537">
          <cell r="D537" t="str">
            <v>Enc. &amp; Desenc. Viga [ 0.15 x 0.35 ] m</v>
          </cell>
        </row>
        <row r="538">
          <cell r="D538" t="str">
            <v>Enc. &amp; Desenc. Viga [ 0.15 x 0.40 ] m</v>
          </cell>
        </row>
        <row r="539">
          <cell r="D539" t="str">
            <v>Enc. &amp; Desenc. Viga [ 0.15 x 0.45 ] m</v>
          </cell>
        </row>
        <row r="540">
          <cell r="D540" t="str">
            <v>Enc. &amp; Desenc. Viga [ 0.20 x 1.03 ] m</v>
          </cell>
        </row>
        <row r="541">
          <cell r="D541" t="str">
            <v>Enc. &amp; Desenc. Viga [ 0.20 x 0.20 ] m</v>
          </cell>
        </row>
        <row r="542">
          <cell r="D542" t="str">
            <v>Enc. &amp; Desenc. Viga [ 0.20 x 0.25 ] m</v>
          </cell>
        </row>
        <row r="543">
          <cell r="D543" t="str">
            <v>Enc. &amp; Desenc. Viga [ 0.20 x 0.30 ] m</v>
          </cell>
        </row>
        <row r="544">
          <cell r="D544" t="str">
            <v>Enc. &amp; Desenc. Viga [ 0.20 x 0.35 ] m</v>
          </cell>
        </row>
        <row r="545">
          <cell r="D545" t="str">
            <v>Enc. &amp; Desenc. Viga [ 0.20 x 0.40 ] m</v>
          </cell>
        </row>
        <row r="546">
          <cell r="D546" t="str">
            <v>Enc. &amp; Desenc. Viga [ 0.20 x 0.45 ] m</v>
          </cell>
        </row>
        <row r="547">
          <cell r="D547" t="str">
            <v>Enc. &amp; Desenc. Viga [ 0.20 x 0.50 ] m</v>
          </cell>
        </row>
        <row r="548">
          <cell r="D548" t="str">
            <v>Enc. &amp; Desenc. Viga [ 0.20 x 0.55 ] m</v>
          </cell>
        </row>
        <row r="549">
          <cell r="D549" t="str">
            <v>Enc. &amp; Desenc. Viga [ 0.20 x 0.60 ] m</v>
          </cell>
        </row>
        <row r="550">
          <cell r="D550" t="str">
            <v>Enc. &amp; Desenc. Viga [ 0.20 x 0.65 ] m</v>
          </cell>
        </row>
        <row r="551">
          <cell r="D551" t="str">
            <v>Enc. &amp; Desenc. Viga [ 0.20 x 0.70 ] m</v>
          </cell>
        </row>
        <row r="552">
          <cell r="D552" t="str">
            <v>Enc. &amp; Desenc. Viga [ 0.20 x 0.75 ] m</v>
          </cell>
        </row>
        <row r="553">
          <cell r="D553" t="str">
            <v>Enc. &amp; Desenc. Viga [ 0.20 x 0.80 ] m</v>
          </cell>
        </row>
        <row r="554">
          <cell r="D554" t="str">
            <v>Enc. &amp; Desenc. Viga [ 0.25 x 0.25 ] m</v>
          </cell>
        </row>
        <row r="555">
          <cell r="D555" t="str">
            <v>Enc. &amp; Desenc. Viga [ 0.25 x 0.30 ] m</v>
          </cell>
        </row>
        <row r="556">
          <cell r="D556" t="str">
            <v>Enc. &amp; Desenc. Viga [ 0.25 x 0.35 ] m</v>
          </cell>
        </row>
        <row r="557">
          <cell r="D557" t="str">
            <v>Enc. &amp; Desenc. Viga [ 0.25 x 0.40 ] m</v>
          </cell>
        </row>
        <row r="558">
          <cell r="D558" t="str">
            <v>Enc. &amp; Desenc. Viga [ 0.25 x 0.45 ] m</v>
          </cell>
        </row>
        <row r="559">
          <cell r="D559" t="str">
            <v>Enc. &amp; Desenc. Viga [ 0.25 x 0.50 ] m</v>
          </cell>
        </row>
        <row r="560">
          <cell r="D560" t="str">
            <v>Enc. &amp; Desenc. Viga [ 0.25 x 0.55 ] m</v>
          </cell>
        </row>
        <row r="561">
          <cell r="D561" t="str">
            <v>Enc. &amp; Desenc. Viga [ 0.25 x 0.60 ] m</v>
          </cell>
        </row>
        <row r="562">
          <cell r="D562" t="str">
            <v>Enc. &amp; Desenc. Viga [ 0.25 x 0.65 ] m</v>
          </cell>
        </row>
        <row r="563">
          <cell r="D563" t="str">
            <v>Enc. &amp; Desenc. Viga [ 0.25 x 0.70 ] m</v>
          </cell>
        </row>
        <row r="564">
          <cell r="D564" t="str">
            <v>Enc. &amp; Desenc. Viga [ 0.25 x 0.75 ] m</v>
          </cell>
        </row>
        <row r="565">
          <cell r="D565" t="str">
            <v>Enc. &amp; Desenc. Viga [ 0.25 x 0.80 ] m</v>
          </cell>
        </row>
        <row r="566">
          <cell r="D566" t="str">
            <v>Enc. &amp; Desenc. Viga [ 0.30 x 0.30 ] m</v>
          </cell>
        </row>
        <row r="567">
          <cell r="D567" t="str">
            <v>Enc. &amp; Desenc. Viga [ 0.30 x 0.35 ] m</v>
          </cell>
        </row>
        <row r="568">
          <cell r="D568" t="str">
            <v>Enc. &amp; Desenc. Viga [ 0.30 x 0.40 ] m</v>
          </cell>
        </row>
        <row r="569">
          <cell r="D569" t="str">
            <v>Enc. &amp; Desenc. Viga [ 0.30 x 0.45 ] m</v>
          </cell>
        </row>
        <row r="570">
          <cell r="D570" t="str">
            <v>Enc. &amp; Desenc. Viga [ 0.30 x 0.50 ] m</v>
          </cell>
        </row>
        <row r="571">
          <cell r="D571" t="str">
            <v>Enc. &amp; Desenc. Viga [ 0.30 x 0.55 ] m</v>
          </cell>
        </row>
        <row r="572">
          <cell r="D572" t="str">
            <v>Enc. &amp; Desenc. Viga [ 0.30 x 0.60 ] m</v>
          </cell>
        </row>
        <row r="573">
          <cell r="D573" t="str">
            <v>Enc. &amp; Desenc. Viga [ 0.30 x 0.65 ] m</v>
          </cell>
        </row>
        <row r="574">
          <cell r="D574" t="str">
            <v>Enc. &amp; Desenc. Viga [ 0.30 x 0.70 ] m</v>
          </cell>
        </row>
        <row r="575">
          <cell r="D575" t="str">
            <v>Enc. &amp; Desenc. Viga [ 0.30 x 0.75 ] m</v>
          </cell>
        </row>
        <row r="576">
          <cell r="D576" t="str">
            <v>Enc. &amp; Desenc. Viga [ 0.30 x 0.80 ] m</v>
          </cell>
        </row>
        <row r="577">
          <cell r="D577" t="str">
            <v>Enc. &amp; Desenc. Viga [ 0.35 x 0.35 ] m</v>
          </cell>
        </row>
        <row r="578">
          <cell r="D578" t="str">
            <v>Enc. &amp; Desenc. Viga [ 0.35 x 0.40 ] m</v>
          </cell>
        </row>
        <row r="579">
          <cell r="D579" t="str">
            <v>Enc. &amp; Desenc. Viga [ 0.35 x 0.45 ] m</v>
          </cell>
        </row>
        <row r="580">
          <cell r="D580" t="str">
            <v>Enc. &amp; Desenc. Viga [ 0.35 x 0.50 ] m</v>
          </cell>
        </row>
        <row r="581">
          <cell r="D581" t="str">
            <v>Enc. &amp; Desenc. Viga [ 0.35 x 0.55 ] m</v>
          </cell>
        </row>
        <row r="582">
          <cell r="D582" t="str">
            <v>Enc. &amp; Desenc. Viga [ 0.35 x 0.60 ] m</v>
          </cell>
        </row>
        <row r="583">
          <cell r="D583" t="str">
            <v>Enc. &amp; Desenc. Viga [ 0.35 x 0.65 ] m</v>
          </cell>
        </row>
        <row r="584">
          <cell r="D584" t="str">
            <v>Enc. &amp; Desenc. Viga [ 0.35 x 0.70 ] m</v>
          </cell>
        </row>
        <row r="585">
          <cell r="D585" t="str">
            <v>Enc. &amp; Desenc. Viga [ 0.35 x 0.75 ] m</v>
          </cell>
        </row>
        <row r="586">
          <cell r="D586" t="str">
            <v>Enc. &amp; Desenc. Viga [ 0.35 x 0.80 ] m</v>
          </cell>
        </row>
        <row r="587">
          <cell r="D587" t="str">
            <v>Enc. &amp; Desenc. Viga [ 0.40 x 0.40 ] m</v>
          </cell>
        </row>
        <row r="588">
          <cell r="D588" t="str">
            <v>Enc. &amp; Desenc. Viga [ 0.40 x 0.45 ] m</v>
          </cell>
        </row>
        <row r="589">
          <cell r="D589" t="str">
            <v>Enc. &amp; Desenc. Viga [ 0.40 x 0.50 ] m</v>
          </cell>
        </row>
        <row r="590">
          <cell r="D590" t="str">
            <v>Enc. &amp; Desenc. Viga [ 0.40 x 0.55 ] m</v>
          </cell>
        </row>
        <row r="591">
          <cell r="D591" t="str">
            <v>Enc. &amp; Desenc. Viga [ 0.40 x 0.60 ] m</v>
          </cell>
        </row>
        <row r="592">
          <cell r="D592" t="str">
            <v>Enc. &amp; Desenc. Viga [ 0.40 x 0.65 ] m</v>
          </cell>
        </row>
        <row r="593">
          <cell r="D593" t="str">
            <v>Enc. &amp; Desenc. Viga [ 0.40 x 0.70 ] m</v>
          </cell>
        </row>
        <row r="594">
          <cell r="D594" t="str">
            <v>Enc. &amp; Desenc. Viga [ 0.40 x 0.75 ] m</v>
          </cell>
        </row>
        <row r="595">
          <cell r="D595" t="str">
            <v>Enc. &amp; Desenc. Viga [ 0.40 x 0.80 ] m</v>
          </cell>
        </row>
        <row r="596">
          <cell r="D596" t="str">
            <v>Enc. &amp; Desenc. Viga [ 0.45 x 0.45 ] m</v>
          </cell>
        </row>
        <row r="597">
          <cell r="D597" t="str">
            <v>Enc. &amp; Desenc. Viga [ 0.45 x 0.50 ] m</v>
          </cell>
        </row>
        <row r="598">
          <cell r="D598" t="str">
            <v>Enc. &amp; Desenc. Viga [ 0.45 x 0.55 ] m</v>
          </cell>
        </row>
        <row r="599">
          <cell r="D599" t="str">
            <v>Enc. &amp; Desenc. Viga [ 0.45 x 0.60 ] m</v>
          </cell>
        </row>
        <row r="600">
          <cell r="D600" t="str">
            <v>Enc. &amp; Desenc. Viga [ 0.45 x 0.65 ] m</v>
          </cell>
        </row>
        <row r="601">
          <cell r="D601" t="str">
            <v>Enc. &amp; Desenc. Viga [ 0.45 x 0.70 ] m</v>
          </cell>
        </row>
        <row r="602">
          <cell r="D602" t="str">
            <v>Enc. &amp; Desenc. Viga [ 0.45 x 0.75 ] m</v>
          </cell>
        </row>
        <row r="603">
          <cell r="D603" t="str">
            <v>Enc. &amp; Desenc. Viga [ 0.45 x 0.80 ] m</v>
          </cell>
        </row>
        <row r="604">
          <cell r="D604" t="str">
            <v>Enc. &amp; Desenc. Viga [ 0.50 x 0.50 ] m</v>
          </cell>
        </row>
        <row r="605">
          <cell r="D605" t="str">
            <v>Enc. &amp; Desenc. Viga [ 0.50 x 0.55 ] m</v>
          </cell>
        </row>
        <row r="606">
          <cell r="D606" t="str">
            <v>Enc. &amp; Desenc. Viga [ 0.50 x 0.60 ] m</v>
          </cell>
        </row>
        <row r="607">
          <cell r="D607" t="str">
            <v>Enc. &amp; Desenc. Viga [ 0.50 x 0.65 ] m</v>
          </cell>
        </row>
        <row r="608">
          <cell r="D608" t="str">
            <v>Enc. &amp; Desenc. Viga [ 0.50 x 0.70 ] m</v>
          </cell>
        </row>
        <row r="609">
          <cell r="D609" t="str">
            <v>Enc. &amp; Desenc. Viga [ 0.50 x 0.75 ] m</v>
          </cell>
        </row>
        <row r="610">
          <cell r="D610" t="str">
            <v>Enc. &amp; Desenc. Viga [ 0.50 x 0.80 ] m</v>
          </cell>
        </row>
        <row r="611">
          <cell r="D611" t="str">
            <v>Enc. &amp; Desenc. Viga [ 0.60 x 0.60 ] m</v>
          </cell>
        </row>
        <row r="612">
          <cell r="D612" t="str">
            <v>Enc. &amp; Desenc. Viga Tapa y Tapa</v>
          </cell>
        </row>
        <row r="613">
          <cell r="D613" t="str">
            <v>Encofrado Columnas Aisladas</v>
          </cell>
        </row>
        <row r="614">
          <cell r="D614" t="str">
            <v>Encofrado Columnas Tapa y Tapa</v>
          </cell>
        </row>
        <row r="615">
          <cell r="D615" t="str">
            <v>Encofrado en Vigas</v>
          </cell>
        </row>
        <row r="616">
          <cell r="D616" t="str">
            <v>Encofrado Losa</v>
          </cell>
        </row>
        <row r="617">
          <cell r="D617" t="str">
            <v>Encofrado Muro de HA</v>
          </cell>
        </row>
        <row r="618">
          <cell r="D618" t="str">
            <v>Junta EPS [2'' x 4'' x 39.37'']</v>
          </cell>
        </row>
        <row r="619">
          <cell r="D619" t="str">
            <v>Esmalte ind pop. Gris perla 56 gi3003 g</v>
          </cell>
        </row>
        <row r="620">
          <cell r="D620" t="str">
            <v>Espejo (1.50 x 0.80m s/ marco</v>
          </cell>
        </row>
        <row r="621">
          <cell r="D621" t="str">
            <v>Espejo (2.00 x 1.00m) s/ marco</v>
          </cell>
        </row>
        <row r="622">
          <cell r="D622" t="str">
            <v>Espejo Capítol 600</v>
          </cell>
        </row>
        <row r="623">
          <cell r="D623" t="str">
            <v>Espejos 0.50 x 0.80 c/ marco color plata</v>
          </cell>
        </row>
        <row r="624">
          <cell r="D624" t="str">
            <v>Esquineros Metálicos Americano 1 1/4" x 10'</v>
          </cell>
        </row>
        <row r="625">
          <cell r="D625" t="str">
            <v>Estación Total</v>
          </cell>
        </row>
        <row r="626">
          <cell r="D626" t="str">
            <v xml:space="preserve">Estopa </v>
          </cell>
        </row>
        <row r="627">
          <cell r="D627" t="str">
            <v>Fabricación Estructura Metálica - Columna</v>
          </cell>
        </row>
        <row r="628">
          <cell r="D628" t="str">
            <v>Fabricación Estructura Metálica - Correas</v>
          </cell>
        </row>
        <row r="629">
          <cell r="D629" t="str">
            <v>Fabricación Estructura Metálica - Placa</v>
          </cell>
        </row>
        <row r="630">
          <cell r="D630" t="str">
            <v>Fabricación Estructura Metálica - Riostra</v>
          </cell>
        </row>
        <row r="631">
          <cell r="D631" t="str">
            <v>Fabricación Estructura Metálica - Tilla</v>
          </cell>
        </row>
        <row r="632">
          <cell r="D632" t="str">
            <v>Fabricación Estructura Metálica - Trabe Armada</v>
          </cell>
        </row>
        <row r="633">
          <cell r="D633" t="str">
            <v>Fabricación Estructura Metálica - Viga</v>
          </cell>
        </row>
        <row r="634">
          <cell r="D634" t="str">
            <v>Filtro de Arena de 31" c/válvula</v>
          </cell>
        </row>
        <row r="635">
          <cell r="D635" t="str">
            <v>Filtro de Arena TA-100 D W/2 VLV ALMD</v>
          </cell>
        </row>
        <row r="636">
          <cell r="D636" t="str">
            <v>Filtro de Arena TA-60 FLT W/6 Way Val Alm</v>
          </cell>
        </row>
        <row r="637">
          <cell r="D637" t="str">
            <v>Flota eléctrica SJE-RHOMBUS 1NC/1NO</v>
          </cell>
        </row>
        <row r="638">
          <cell r="D638" t="str">
            <v>Flota Mecánica 3/4" p/ Cisterna</v>
          </cell>
        </row>
        <row r="639">
          <cell r="D639" t="str">
            <v>Flota Plástica Mamey 1/4'' - 4 1/2''</v>
          </cell>
        </row>
        <row r="640">
          <cell r="D640" t="str">
            <v>Fregadero 1.40 x 0.51 2C-1E Der.</v>
          </cell>
        </row>
        <row r="641">
          <cell r="D641" t="str">
            <v>Fregadero 20 x 22</v>
          </cell>
        </row>
        <row r="642">
          <cell r="D642" t="str">
            <v>Fregadero 33"x 22 Teka F3 Inox. 33 x22</v>
          </cell>
        </row>
        <row r="643">
          <cell r="D643" t="str">
            <v>Fregadero 381.38115x15 1c 2b 1h teka</v>
          </cell>
        </row>
        <row r="644">
          <cell r="D644" t="str">
            <v>Fregadero 840.483 33x19 2c 7'' 3h teka</v>
          </cell>
        </row>
        <row r="645">
          <cell r="D645" t="str">
            <v>Fregadero Doble Acero Inox.</v>
          </cell>
        </row>
        <row r="646">
          <cell r="D646" t="str">
            <v>Fregadero Doble Acero Inox. Marca Teka</v>
          </cell>
        </row>
        <row r="647">
          <cell r="D647" t="str">
            <v xml:space="preserve">fregadero doble acero inox. Marca teka </v>
          </cell>
        </row>
        <row r="648">
          <cell r="D648" t="str">
            <v>Fregadero Doble Inoxidable</v>
          </cell>
        </row>
        <row r="649">
          <cell r="D649" t="str">
            <v>Fregadero Sencillo Corriente</v>
          </cell>
        </row>
        <row r="650">
          <cell r="D650" t="str">
            <v xml:space="preserve">Fregadero sencillo corriente  </v>
          </cell>
        </row>
        <row r="651">
          <cell r="D651" t="str">
            <v>Fregadero TEKA Sencillo 25 x 22 F4</v>
          </cell>
        </row>
        <row r="652">
          <cell r="D652" t="str">
            <v>Fukeantea 45 cm</v>
          </cell>
        </row>
        <row r="653">
          <cell r="D653" t="str">
            <v>Fulminante Verde Cal. 22 Americano</v>
          </cell>
        </row>
        <row r="654">
          <cell r="D654" t="str">
            <v>Gabinete de Pared P/Kitchenette</v>
          </cell>
        </row>
        <row r="655">
          <cell r="D655" t="str">
            <v>Gabinete de Piso P/Expendeduría</v>
          </cell>
        </row>
        <row r="656">
          <cell r="D656" t="str">
            <v>Gabinete de Pisos P/Kitchenette</v>
          </cell>
        </row>
        <row r="657">
          <cell r="D657" t="str">
            <v>Gasolina</v>
          </cell>
        </row>
        <row r="658">
          <cell r="D658" t="str">
            <v>Geodrenaje macdrain 2L 20.1 (2X30 Mts)</v>
          </cell>
        </row>
        <row r="659">
          <cell r="D659" t="str">
            <v>Geodrenaje Macdrain FP 2L 20.1 (2 x 30 Mts.)</v>
          </cell>
        </row>
        <row r="660">
          <cell r="D660" t="str">
            <v>Geomanta Macmat 10.1 (2 x 50 mts.)</v>
          </cell>
        </row>
        <row r="661">
          <cell r="D661" t="str">
            <v>Geotextil Mactex N24.1 Polip. (Antes N30.1) 3.81 x 110 Mts.</v>
          </cell>
        </row>
        <row r="662">
          <cell r="D662" t="str">
            <v>Geotubo 4" (Macpipe 110/50) L=50 Mts</v>
          </cell>
        </row>
        <row r="663">
          <cell r="D663" t="str">
            <v>Granzote</v>
          </cell>
        </row>
        <row r="664">
          <cell r="D664" t="str">
            <v>Grava</v>
          </cell>
        </row>
        <row r="665">
          <cell r="D665" t="str">
            <v>Granito Gris 603 1° Calidad 20 Pulido</v>
          </cell>
        </row>
        <row r="666">
          <cell r="D666" t="str">
            <v>Granito Blanco Castilla 1° Calidad 20</v>
          </cell>
        </row>
        <row r="667">
          <cell r="D667" t="str">
            <v>Granito Natural White Ornamental</v>
          </cell>
        </row>
        <row r="668">
          <cell r="D668" t="str">
            <v>Granito Kuru Gray</v>
          </cell>
        </row>
        <row r="669">
          <cell r="D669" t="str">
            <v>Transporte e Instalación de Granito para Topes</v>
          </cell>
        </row>
        <row r="670">
          <cell r="D670" t="str">
            <v>Grifo p/freg. 036cslc</v>
          </cell>
        </row>
        <row r="671">
          <cell r="D671" t="str">
            <v>Grúa de 20 Tonelada</v>
          </cell>
        </row>
        <row r="672">
          <cell r="D672" t="str">
            <v>Grúa de 40 Tonelada</v>
          </cell>
        </row>
        <row r="673">
          <cell r="D673" t="str">
            <v>Grúa de 80 Tonelada</v>
          </cell>
        </row>
        <row r="674">
          <cell r="D674" t="str">
            <v>Herramientas Menores Albañilería</v>
          </cell>
        </row>
        <row r="675">
          <cell r="D675" t="str">
            <v>Herramientas Menores Electricista</v>
          </cell>
        </row>
        <row r="676">
          <cell r="D676" t="str">
            <v>Herramientas Menores Pintura</v>
          </cell>
        </row>
        <row r="677">
          <cell r="D677" t="str">
            <v>Herramientas Menores Plomería</v>
          </cell>
        </row>
        <row r="678">
          <cell r="D678" t="str">
            <v>Herramientas Menores Varilleros</v>
          </cell>
        </row>
        <row r="679">
          <cell r="D679" t="str">
            <v>Hormigón f'c 140 kg/cm2</v>
          </cell>
        </row>
        <row r="680">
          <cell r="D680" t="str">
            <v>Hormigón f'c 210 kg/cm2</v>
          </cell>
        </row>
        <row r="681">
          <cell r="D681" t="str">
            <v>Hormigón industrial f'c 180 Kg/cm² @ 28d</v>
          </cell>
        </row>
        <row r="682">
          <cell r="D682" t="str">
            <v>Hormigón industrial f'c 210 Kg/cm² @ 28d</v>
          </cell>
        </row>
        <row r="683">
          <cell r="D683" t="str">
            <v>Hormigón industrial f'c 240 Kg/cm² @ 28d</v>
          </cell>
        </row>
        <row r="684">
          <cell r="D684" t="str">
            <v>Hormigón industrial f'c 280 Kg/cm² @ 28d</v>
          </cell>
        </row>
        <row r="685">
          <cell r="D685" t="str">
            <v>Hormigón industrial f'c 350 Kg/cm² @ 28d</v>
          </cell>
        </row>
        <row r="686">
          <cell r="D686" t="str">
            <v>Hormigón industrial f'c 210 Kg./cm² @ 28d</v>
          </cell>
        </row>
        <row r="687">
          <cell r="D687" t="str">
            <v>Hormigón industrial f'c 240 Kg./cm² @ 28d</v>
          </cell>
        </row>
        <row r="688">
          <cell r="D688" t="str">
            <v>Hormigón industrial f'c 280 Kg./cm² @ 28d</v>
          </cell>
        </row>
        <row r="689">
          <cell r="D689" t="str">
            <v>Hormigón industrial f'c 350 @ 24Hr</v>
          </cell>
        </row>
        <row r="690">
          <cell r="D690" t="str">
            <v>HSS4X4X1/4</v>
          </cell>
        </row>
        <row r="691">
          <cell r="D691" t="str">
            <v>HSS4X0.250</v>
          </cell>
        </row>
        <row r="692">
          <cell r="D692" t="str">
            <v>HSS8X8X1/8</v>
          </cell>
        </row>
        <row r="693">
          <cell r="D693" t="str">
            <v>HSS8.625X0.250</v>
          </cell>
        </row>
        <row r="694">
          <cell r="D694" t="str">
            <v>HSS8.625X0.375</v>
          </cell>
        </row>
        <row r="695">
          <cell r="D695" t="str">
            <v>HSS8.625X0.500</v>
          </cell>
        </row>
        <row r="696">
          <cell r="D696" t="str">
            <v>Impermeabilización de techo con Membrana asfáltica de 4mm de espesOr. Incluye Primer asfáltico aplicad a fuego y acabado con pintura de aluminio.</v>
          </cell>
        </row>
        <row r="697">
          <cell r="D697" t="str">
            <v>Ingeniería Eléctrica</v>
          </cell>
        </row>
        <row r="698">
          <cell r="D698" t="str">
            <v>Ingeniería Eléctrica (Excavación)</v>
          </cell>
        </row>
        <row r="699">
          <cell r="D699" t="str">
            <v>Ingeniería Eléctrica 01</v>
          </cell>
        </row>
        <row r="700">
          <cell r="D700" t="str">
            <v>Ingeniería Eléctrica 02</v>
          </cell>
        </row>
        <row r="701">
          <cell r="D701" t="str">
            <v>Ingeniería Eléctrica 03</v>
          </cell>
        </row>
        <row r="702">
          <cell r="D702" t="str">
            <v>Ingeniería Eléctrica 04</v>
          </cell>
        </row>
        <row r="703">
          <cell r="D703" t="str">
            <v>Ingeniería Eléctrica 05</v>
          </cell>
        </row>
        <row r="704">
          <cell r="D704" t="str">
            <v>Ingeniería Eléctrica 06</v>
          </cell>
        </row>
        <row r="705">
          <cell r="D705" t="str">
            <v>Ingeniería Eléctrica 07</v>
          </cell>
        </row>
        <row r="706">
          <cell r="D706" t="str">
            <v>Ingeniería Eléctrica Brk. 1P</v>
          </cell>
        </row>
        <row r="707">
          <cell r="D707" t="str">
            <v>Ingeniería Eléctrica Brk. 2P</v>
          </cell>
        </row>
        <row r="708">
          <cell r="D708" t="str">
            <v>Inodoro Acuario con Asiento Blanco</v>
          </cell>
        </row>
        <row r="709">
          <cell r="D709" t="str">
            <v>Inodoro Azteca Sadosa elongado</v>
          </cell>
        </row>
        <row r="710">
          <cell r="D710" t="str">
            <v>Inodoro Azteca Verde Pastel s/t</v>
          </cell>
        </row>
        <row r="711">
          <cell r="D711" t="str">
            <v>Inodoro Canterbury C/T Natural</v>
          </cell>
        </row>
        <row r="712">
          <cell r="D712" t="str">
            <v>Inodoro Emblem Natural S/Tapa</v>
          </cell>
        </row>
        <row r="713">
          <cell r="D713" t="str">
            <v>Inodoro Ine Piece Blanco</v>
          </cell>
        </row>
        <row r="714">
          <cell r="D714" t="str">
            <v>Inodoro Infantil Kiddy Blanco</v>
          </cell>
        </row>
        <row r="715">
          <cell r="D715" t="str">
            <v>Inodoro infantil kiddy blanco Ref.50110 100</v>
          </cell>
        </row>
        <row r="716">
          <cell r="D716" t="str">
            <v>Inodoro Maya c/ tapa</v>
          </cell>
        </row>
        <row r="717">
          <cell r="D717" t="str">
            <v>Inodoro Nuevo Royal Blanco C/Tapa</v>
          </cell>
        </row>
        <row r="718">
          <cell r="D718" t="str">
            <v>Inodoro Nuevo Royal Verde Pastel</v>
          </cell>
        </row>
        <row r="719">
          <cell r="D719" t="str">
            <v>Inodoro Sensación Blanco</v>
          </cell>
        </row>
        <row r="720">
          <cell r="D720" t="str">
            <v>Inodoro Taino Blanco c/ Tapa</v>
          </cell>
        </row>
        <row r="721">
          <cell r="D721" t="str">
            <v>Inodoro tamaño standard</v>
          </cell>
        </row>
        <row r="722">
          <cell r="D722" t="str">
            <v>Instalación - Instalación Panel Eléctrico 16-32</v>
          </cell>
        </row>
        <row r="723">
          <cell r="D723" t="str">
            <v>Instalación Panel Eléctrico 12-24</v>
          </cell>
        </row>
        <row r="724">
          <cell r="D724" t="str">
            <v>Instalación Panel Eléctrico 16-32</v>
          </cell>
        </row>
        <row r="725">
          <cell r="D725" t="str">
            <v>Instalación Panel Eléctrico 2-4</v>
          </cell>
        </row>
        <row r="726">
          <cell r="D726" t="str">
            <v>Instalación Panel Eléctrico 4-8</v>
          </cell>
        </row>
        <row r="727">
          <cell r="D727" t="str">
            <v>Instalación Panel Eléctrico 6-12</v>
          </cell>
        </row>
        <row r="728">
          <cell r="D728" t="str">
            <v>Instalación Panel Eléctrico 8-16</v>
          </cell>
        </row>
        <row r="729">
          <cell r="D729" t="str">
            <v>Int. Triple Comb. Bticino Modus P. Marfil</v>
          </cell>
        </row>
        <row r="730">
          <cell r="D730" t="str">
            <v>Interruptor 3 vías modus style ae2101eb</v>
          </cell>
        </row>
        <row r="731">
          <cell r="D731" t="str">
            <v>Interruptor 3W doble</v>
          </cell>
        </row>
        <row r="732">
          <cell r="D732" t="str">
            <v>Interruptor cuatro vías</v>
          </cell>
        </row>
        <row r="733">
          <cell r="D733" t="str">
            <v>Interruptor doble</v>
          </cell>
        </row>
        <row r="734">
          <cell r="D734" t="str">
            <v>Interruptor doble blanco 15a ms ae2200e</v>
          </cell>
        </row>
        <row r="735">
          <cell r="D735" t="str">
            <v>Interruptor p/calentador</v>
          </cell>
        </row>
        <row r="736">
          <cell r="D736" t="str">
            <v>Interruptor sencillo de 15 Amp. 01</v>
          </cell>
        </row>
        <row r="737">
          <cell r="D737" t="str">
            <v>Interruptor sencillo de 15 Amp. 02</v>
          </cell>
        </row>
        <row r="738">
          <cell r="D738" t="str">
            <v>Interruptor timbre</v>
          </cell>
        </row>
        <row r="739">
          <cell r="D739" t="str">
            <v>Interruptor tres vías</v>
          </cell>
        </row>
        <row r="740">
          <cell r="D740" t="str">
            <v>Interruptor triple</v>
          </cell>
        </row>
        <row r="741">
          <cell r="D741" t="str">
            <v>Jabonera níquel cromo</v>
          </cell>
        </row>
        <row r="742">
          <cell r="D742" t="str">
            <v>Junta de cera para inodoro</v>
          </cell>
        </row>
        <row r="743">
          <cell r="D743" t="str">
            <v>Junta Desser PVC 1 1/2''</v>
          </cell>
        </row>
        <row r="744">
          <cell r="D744" t="str">
            <v>Junta Desser PVC 2''</v>
          </cell>
        </row>
        <row r="745">
          <cell r="D745" t="str">
            <v>Barra de Bronce 5/8''</v>
          </cell>
        </row>
        <row r="746">
          <cell r="D746" t="str">
            <v>L 1 1/2" x 1 1/2" x 3/16" - 20'</v>
          </cell>
        </row>
        <row r="747">
          <cell r="D747" t="str">
            <v>L2-1/2X2X3/8</v>
          </cell>
        </row>
        <row r="748">
          <cell r="D748" t="str">
            <v>L2X2X1/4</v>
          </cell>
        </row>
        <row r="749">
          <cell r="D749" t="str">
            <v>L2X2X3/8</v>
          </cell>
        </row>
        <row r="750">
          <cell r="D750" t="str">
            <v>L3X3X1/4</v>
          </cell>
        </row>
        <row r="751">
          <cell r="D751" t="str">
            <v>L4X4X3/8</v>
          </cell>
        </row>
        <row r="752">
          <cell r="D752" t="str">
            <v>L4X4X1/4</v>
          </cell>
        </row>
        <row r="753">
          <cell r="D753" t="str">
            <v>L5X5X1/2</v>
          </cell>
        </row>
        <row r="754">
          <cell r="D754" t="str">
            <v>L6X6X3/8</v>
          </cell>
        </row>
        <row r="755">
          <cell r="D755" t="str">
            <v>L6X6X1/8</v>
          </cell>
        </row>
        <row r="756">
          <cell r="D756" t="str">
            <v xml:space="preserve">Láminas A.I. 430 Cal.  22  4 x 8 </v>
          </cell>
        </row>
        <row r="757">
          <cell r="D757" t="str">
            <v>Lámpara flu parab sup 3x36 t8 j234 gsv*</v>
          </cell>
        </row>
        <row r="758">
          <cell r="D758" t="str">
            <v>Lámpara t/secador 65w c/bomb pc-175ma</v>
          </cell>
        </row>
        <row r="759">
          <cell r="D759" t="str">
            <v>Lámparas downlight exterior</v>
          </cell>
        </row>
        <row r="760">
          <cell r="D760" t="str">
            <v>Laticrete 253 Gris (50 lbs)</v>
          </cell>
        </row>
        <row r="761">
          <cell r="D761" t="str">
            <v>Laticrete 254 Grey (50 lbs)</v>
          </cell>
        </row>
        <row r="762">
          <cell r="D762" t="str">
            <v>Laticrete 2544 Permacolor Tono=Bright  White (25 lbs)</v>
          </cell>
        </row>
        <row r="763">
          <cell r="D763" t="str">
            <v>Laticrete 2560 Dusty Grey (3.6 Kg)</v>
          </cell>
        </row>
        <row r="764">
          <cell r="D764" t="str">
            <v>Laticrete 317 Thinset GR Tono= Gris (50llbs)</v>
          </cell>
        </row>
        <row r="765">
          <cell r="D765" t="str">
            <v>Lavadero dos boca en cemento blanco 1.40 x 0.60</v>
          </cell>
        </row>
        <row r="766">
          <cell r="D766" t="str">
            <v>Lavaderos de dos bocas en cemento blanco 1.40 x 0.60</v>
          </cell>
        </row>
        <row r="767">
          <cell r="D767" t="str">
            <v>Lavaderos de una boca en cemento blanco 1.00 x 0.60</v>
          </cell>
        </row>
        <row r="768">
          <cell r="D768" t="str">
            <v>Lavamanos Antiquity Bco. 4"</v>
          </cell>
        </row>
        <row r="769">
          <cell r="D769" t="str">
            <v>Lavamanos Canterbury Ruby c/pedestal 51</v>
          </cell>
        </row>
        <row r="770">
          <cell r="D770" t="str">
            <v xml:space="preserve">Lavamanos con pedestal </v>
          </cell>
        </row>
        <row r="771">
          <cell r="D771" t="str">
            <v>Lavamanos Embajador 4"</v>
          </cell>
        </row>
        <row r="772">
          <cell r="D772" t="str">
            <v xml:space="preserve">Lavamanos empotrado </v>
          </cell>
        </row>
        <row r="773">
          <cell r="D773" t="str">
            <v>Lavamanos Laura 8" Natural</v>
          </cell>
        </row>
        <row r="774">
          <cell r="D774" t="str">
            <v>Lavamanos Loft qH Sadosa - Blanco</v>
          </cell>
        </row>
        <row r="775">
          <cell r="D775" t="str">
            <v>Lavamanos Lorentina A4 Blanco 11324</v>
          </cell>
        </row>
        <row r="776">
          <cell r="D776" t="str">
            <v>Lavamanos Maya IH Bico</v>
          </cell>
        </row>
        <row r="777">
          <cell r="D777" t="str">
            <v>Lavamanos Meridian 65 Visión con Pedestal</v>
          </cell>
        </row>
        <row r="778">
          <cell r="D778" t="str">
            <v>Lavamanos Taino Blanco</v>
          </cell>
        </row>
        <row r="779">
          <cell r="D779" t="str">
            <v>Lavamanos Azteca Blanco de 4" c/ pedestal</v>
          </cell>
        </row>
        <row r="780">
          <cell r="D780" t="str">
            <v>Lavamanos con mueble y espejo integrado de cristal</v>
          </cell>
        </row>
        <row r="781">
          <cell r="D781" t="str">
            <v>Lavamanos Rondalyn Blco. 1H Empotrado</v>
          </cell>
        </row>
        <row r="782">
          <cell r="D782" t="str">
            <v>Lavamanos Royal Blanco 1H</v>
          </cell>
        </row>
        <row r="783">
          <cell r="D783" t="str">
            <v>Lavamanos Royal Blanco c/ pedestal 1 H</v>
          </cell>
        </row>
        <row r="784">
          <cell r="D784" t="str">
            <v>Lavamanos Saona Blanco IH</v>
          </cell>
        </row>
        <row r="785">
          <cell r="D785" t="str">
            <v>Lavamanos Simplex 1H con Pedestal</v>
          </cell>
        </row>
        <row r="786">
          <cell r="D786" t="str">
            <v>Letrero de ID Obra</v>
          </cell>
        </row>
        <row r="787">
          <cell r="D787" t="str">
            <v>Letrero Informativo de Obra</v>
          </cell>
        </row>
        <row r="788">
          <cell r="D788" t="str">
            <v>Lev. Ónique Súper Banco  (60X60)</v>
          </cell>
        </row>
        <row r="789">
          <cell r="D789" t="str">
            <v>Lija No. 120</v>
          </cell>
        </row>
        <row r="790">
          <cell r="D790" t="str">
            <v>Limpiador PVC</v>
          </cell>
        </row>
        <row r="791">
          <cell r="D791" t="str">
            <v>Linus Grafito Tono AA-0  (31.6X63.2)</v>
          </cell>
        </row>
        <row r="792">
          <cell r="D792" t="str">
            <v>Linus Moka  Tono AF-0  (31.6X63.2)</v>
          </cell>
        </row>
        <row r="793">
          <cell r="D793" t="str">
            <v>Llave a Chorro Cromada</v>
          </cell>
        </row>
        <row r="794">
          <cell r="D794" t="str">
            <v>Llave angular  1/2 x 346 ITAP</v>
          </cell>
        </row>
        <row r="795">
          <cell r="D795" t="str">
            <v>llave angular 3/8''</v>
          </cell>
        </row>
        <row r="796">
          <cell r="D796" t="str">
            <v>Llave angular Americana   3/8 x 3/8</v>
          </cell>
        </row>
        <row r="797">
          <cell r="D797" t="str">
            <v xml:space="preserve">Llave angular sencilla   3/8'' TW </v>
          </cell>
        </row>
        <row r="798">
          <cell r="D798" t="str">
            <v xml:space="preserve">Llave Bola 1 1/2'' EUROPA </v>
          </cell>
        </row>
        <row r="799">
          <cell r="D799" t="str">
            <v xml:space="preserve">Llave Bola 1'' EUROPA </v>
          </cell>
        </row>
        <row r="800">
          <cell r="D800" t="str">
            <v xml:space="preserve">Llave Bola 1/2'' EUROPA </v>
          </cell>
        </row>
        <row r="801">
          <cell r="D801" t="str">
            <v xml:space="preserve">Llave bola 3/4 </v>
          </cell>
        </row>
        <row r="802">
          <cell r="D802" t="str">
            <v xml:space="preserve">Llave Bola 3/4'' EUROPA </v>
          </cell>
        </row>
        <row r="803">
          <cell r="D803" t="str">
            <v>Llave Bola Palanca 1 1/4''</v>
          </cell>
        </row>
        <row r="804">
          <cell r="D804" t="str">
            <v xml:space="preserve">Llave chorro 1/2 URREA </v>
          </cell>
        </row>
        <row r="805">
          <cell r="D805" t="str">
            <v xml:space="preserve">Llave chorro 1/2 x 45 URREA </v>
          </cell>
        </row>
        <row r="806">
          <cell r="D806" t="str">
            <v>Llave chorro bola 3/4'' con portacandado</v>
          </cell>
        </row>
        <row r="807">
          <cell r="D807" t="str">
            <v>Llave de Bola 1/2'' Europa ITAP 090</v>
          </cell>
        </row>
        <row r="808">
          <cell r="D808" t="str">
            <v>LLave de empotrar 52 URREA</v>
          </cell>
        </row>
        <row r="809">
          <cell r="D809" t="str">
            <v xml:space="preserve">Llave de paso Bola 2'' 111 ITAP </v>
          </cell>
        </row>
        <row r="810">
          <cell r="D810" t="str">
            <v xml:space="preserve">Llave de paso Bola 3'' 111 ITAP </v>
          </cell>
        </row>
        <row r="811">
          <cell r="D811" t="str">
            <v>Llave de paso de 1''</v>
          </cell>
        </row>
        <row r="812">
          <cell r="D812" t="str">
            <v>Llave de paso de 1 1/2''</v>
          </cell>
        </row>
        <row r="813">
          <cell r="D813" t="str">
            <v>Llave de paso de bola palanca Ø 1''</v>
          </cell>
        </row>
        <row r="814">
          <cell r="D814" t="str">
            <v>Llave de paso de bola palanca Ø 1/2''</v>
          </cell>
        </row>
        <row r="815">
          <cell r="D815" t="str">
            <v>Llave de paso de bola palanca Ø 3/4''</v>
          </cell>
        </row>
        <row r="816">
          <cell r="D816" t="str">
            <v>Llave de Paso ø3/4''</v>
          </cell>
        </row>
        <row r="817">
          <cell r="D817" t="str">
            <v>Llave de Paso Plástica Bola 1 1/2''</v>
          </cell>
        </row>
        <row r="818">
          <cell r="D818" t="str">
            <v>Llave de Paso Plástica Bola 2''</v>
          </cell>
        </row>
        <row r="819">
          <cell r="D819" t="str">
            <v xml:space="preserve">Llave niquelada P/Lavadero 1/2 x 4 18L URREA </v>
          </cell>
        </row>
        <row r="820">
          <cell r="D820" t="str">
            <v>Llave para jardín de 1''</v>
          </cell>
        </row>
        <row r="821">
          <cell r="D821" t="str">
            <v>Llave para jardín de 1/2''</v>
          </cell>
        </row>
        <row r="822">
          <cell r="D822" t="str">
            <v>Llave para jardín de 3/4''</v>
          </cell>
        </row>
        <row r="823">
          <cell r="D823" t="str">
            <v xml:space="preserve">Llave paso bola 1-1/2  090 ITAP </v>
          </cell>
        </row>
        <row r="824">
          <cell r="D824" t="str">
            <v>Llavín Weslock, doble puño, con llave Código</v>
          </cell>
        </row>
        <row r="825">
          <cell r="D825" t="str">
            <v>LLP HDPE 015 mm</v>
          </cell>
        </row>
        <row r="826">
          <cell r="D826" t="str">
            <v>Luces de Trabajo</v>
          </cell>
        </row>
        <row r="827">
          <cell r="D827" t="str">
            <v>Luminaria colgante para comedor, tipo campana CAT. P3112M. 65W-1 x E27-120V (incluye bombillo)</v>
          </cell>
        </row>
        <row r="828">
          <cell r="D828" t="str">
            <v>M. O. Materiales Sistema MESA® Aguayo Factura 2015080603</v>
          </cell>
        </row>
        <row r="829">
          <cell r="D829" t="str">
            <v>Madera 1'' x 4'' x 12''</v>
          </cell>
        </row>
        <row r="830">
          <cell r="D830" t="str">
            <v>Madera 1'' x 6'' x 12''</v>
          </cell>
        </row>
        <row r="831">
          <cell r="D831" t="str">
            <v>Madera 1" x  10" x 10'</v>
          </cell>
        </row>
        <row r="832">
          <cell r="D832" t="str">
            <v>Madera 1" x  10" x 12'</v>
          </cell>
        </row>
        <row r="833">
          <cell r="D833" t="str">
            <v>Madera 1" x  10" x 16'</v>
          </cell>
        </row>
        <row r="834">
          <cell r="D834" t="str">
            <v>Madera 1" x  10" x 8'</v>
          </cell>
        </row>
        <row r="835">
          <cell r="D835" t="str">
            <v>Madera 1" x  12" x 10'</v>
          </cell>
        </row>
        <row r="836">
          <cell r="D836" t="str">
            <v>Madera 1" x  12" x 12'</v>
          </cell>
        </row>
        <row r="837">
          <cell r="D837" t="str">
            <v>Madera 1" x  12" x 16'</v>
          </cell>
        </row>
        <row r="838">
          <cell r="D838" t="str">
            <v>Madera 1" x  12" x 8'</v>
          </cell>
        </row>
        <row r="839">
          <cell r="D839" t="str">
            <v>Madera 1" x  4" x 10'</v>
          </cell>
        </row>
        <row r="840">
          <cell r="D840" t="str">
            <v>Madera 1" x  4" x 12'</v>
          </cell>
        </row>
        <row r="841">
          <cell r="D841" t="str">
            <v>Madera 1" x  4" x 16'</v>
          </cell>
        </row>
        <row r="842">
          <cell r="D842" t="str">
            <v>Madera 1" x  4" x 8'</v>
          </cell>
        </row>
        <row r="843">
          <cell r="D843" t="str">
            <v>Madera 1" x  6" x 8'</v>
          </cell>
        </row>
        <row r="844">
          <cell r="D844" t="str">
            <v>Madera 1" x  8" x 8'</v>
          </cell>
        </row>
        <row r="845">
          <cell r="D845" t="str">
            <v>Madera 2'' x 4'' x 12''</v>
          </cell>
        </row>
        <row r="846">
          <cell r="D846" t="str">
            <v>Madera 2" x  12" x 10'</v>
          </cell>
        </row>
        <row r="847">
          <cell r="D847" t="str">
            <v>Madera 2" x  12" x 12'</v>
          </cell>
        </row>
        <row r="848">
          <cell r="D848" t="str">
            <v>Madera 2" x  12" x 16'</v>
          </cell>
        </row>
        <row r="849">
          <cell r="D849" t="str">
            <v>Madera 2" x  12" x 8'</v>
          </cell>
        </row>
        <row r="850">
          <cell r="D850" t="str">
            <v>Madera 2" x  4" x 10'</v>
          </cell>
        </row>
        <row r="851">
          <cell r="D851" t="str">
            <v>Madera 2" x  4" x 12'</v>
          </cell>
        </row>
        <row r="852">
          <cell r="D852" t="str">
            <v>Madera 2" x  4" x 16'</v>
          </cell>
        </row>
        <row r="853">
          <cell r="D853" t="str">
            <v>Madera 2" x  4" x 8'</v>
          </cell>
        </row>
        <row r="854">
          <cell r="D854" t="str">
            <v>Madera 2" x  8" x 10'</v>
          </cell>
        </row>
        <row r="855">
          <cell r="D855" t="str">
            <v>Madera 2" x  8" x 12'</v>
          </cell>
        </row>
        <row r="856">
          <cell r="D856" t="str">
            <v>Madera 2" x  8" x 16'</v>
          </cell>
        </row>
        <row r="857">
          <cell r="D857" t="str">
            <v>Madera 2" x  8" x 8'</v>
          </cell>
        </row>
        <row r="858">
          <cell r="D858" t="str">
            <v>Madera 4" x  4" x 12'</v>
          </cell>
        </row>
        <row r="859">
          <cell r="D859" t="str">
            <v>Madera 4" x  4" x 8'</v>
          </cell>
        </row>
        <row r="860">
          <cell r="D860" t="str">
            <v>Madera Bruta</v>
          </cell>
        </row>
        <row r="861">
          <cell r="D861" t="str">
            <v>Madera de Pino Bruta</v>
          </cell>
        </row>
        <row r="862">
          <cell r="D862" t="str">
            <v>Main Breaker</v>
          </cell>
        </row>
        <row r="863">
          <cell r="D863" t="str">
            <v>Malla de Mosaicos Antideslizantes 31.7 x 31.7</v>
          </cell>
        </row>
        <row r="864">
          <cell r="D864" t="str">
            <v>Manguera de 1/4''</v>
          </cell>
        </row>
        <row r="865">
          <cell r="D865" t="str">
            <v>Manguera de gas 3/8" x 1 pie amarilla</v>
          </cell>
        </row>
        <row r="866">
          <cell r="D866" t="str">
            <v>Manguera de gas 3/8" x 1 pie Trupper</v>
          </cell>
        </row>
        <row r="867">
          <cell r="D867" t="str">
            <v xml:space="preserve">Manguera para lavamanos </v>
          </cell>
        </row>
        <row r="868">
          <cell r="D868" t="str">
            <v>Manómetro 0 - 100 PSI</v>
          </cell>
        </row>
        <row r="869">
          <cell r="D869" t="str">
            <v>Masilla - Yeso Pro-Form 5 GLS Americana</v>
          </cell>
        </row>
        <row r="870">
          <cell r="D870" t="str">
            <v>Material de Relleno</v>
          </cell>
        </row>
        <row r="871">
          <cell r="D871" t="str">
            <v>Material de Relleno (pp)</v>
          </cell>
        </row>
        <row r="872">
          <cell r="D872" t="str">
            <v>Material de Relleno de Base (asb)</v>
          </cell>
        </row>
        <row r="873">
          <cell r="D873" t="str">
            <v>Material de Relleno de Base</v>
          </cell>
        </row>
        <row r="874">
          <cell r="D874" t="str">
            <v>Material de Relleno de Base (stgo)</v>
          </cell>
        </row>
        <row r="875">
          <cell r="D875" t="str">
            <v>Material de Relleno Piedra 3/4''@ 1 3/4''</v>
          </cell>
        </row>
        <row r="876">
          <cell r="D876" t="str">
            <v>Materiales menores de salida de abanico en techo (19 pies)</v>
          </cell>
        </row>
        <row r="877">
          <cell r="D877" t="str">
            <v>Materiales menores de salida de abanico en techo (30 pies)</v>
          </cell>
        </row>
        <row r="878">
          <cell r="D878" t="str">
            <v>Materiales menores de salida de iluminación</v>
          </cell>
        </row>
        <row r="879">
          <cell r="D879" t="str">
            <v>Materiales menores de salida de iluminación (EMT)</v>
          </cell>
        </row>
        <row r="880">
          <cell r="D880" t="str">
            <v>Materiales menores de salida de interruptor cuatro vías</v>
          </cell>
        </row>
        <row r="881">
          <cell r="D881" t="str">
            <v>Materiales menores de salida de pulsador de timbre</v>
          </cell>
        </row>
        <row r="882">
          <cell r="D882" t="str">
            <v>Materiales menores de salida TC 120 (UPS)</v>
          </cell>
        </row>
        <row r="883">
          <cell r="D883" t="str">
            <v>Materiales Sistema MESA® Aguayo Factura 2015080603</v>
          </cell>
        </row>
        <row r="884">
          <cell r="D884" t="str">
            <v>MB-135A</v>
          </cell>
        </row>
        <row r="885">
          <cell r="D885" t="str">
            <v>MB-150A</v>
          </cell>
        </row>
        <row r="886">
          <cell r="D886" t="str">
            <v>MB-200A</v>
          </cell>
        </row>
        <row r="887">
          <cell r="D887" t="str">
            <v>MB-250A</v>
          </cell>
        </row>
        <row r="888">
          <cell r="D888" t="str">
            <v>MB-300A</v>
          </cell>
        </row>
        <row r="889">
          <cell r="D889" t="str">
            <v>MB-400A</v>
          </cell>
        </row>
        <row r="890">
          <cell r="D890" t="str">
            <v>Mensajero Eléctrico 01</v>
          </cell>
        </row>
        <row r="891">
          <cell r="D891" t="str">
            <v>Mensajero Eléctrico 02</v>
          </cell>
        </row>
        <row r="892">
          <cell r="D892" t="str">
            <v>Mensajero Eléctrico 03</v>
          </cell>
        </row>
        <row r="893">
          <cell r="D893" t="str">
            <v>Mensajero Eléctrico 04</v>
          </cell>
        </row>
        <row r="894">
          <cell r="D894" t="str">
            <v>Mensajero Eléctrico 05</v>
          </cell>
        </row>
        <row r="895">
          <cell r="D895" t="str">
            <v>Metaldeck Cal 22</v>
          </cell>
        </row>
        <row r="896">
          <cell r="D896" t="str">
            <v>Metaldeck Cal 26</v>
          </cell>
        </row>
        <row r="897">
          <cell r="D897" t="str">
            <v>Mezcla 1:3</v>
          </cell>
        </row>
        <row r="898">
          <cell r="D898" t="str">
            <v>Mezclador Lavamanos Brava</v>
          </cell>
        </row>
        <row r="899">
          <cell r="D899" t="str">
            <v>Mezcladora Ares. Lavabo sin desagüe</v>
          </cell>
        </row>
        <row r="900">
          <cell r="D900" t="str">
            <v>Mezcladora de 7p³</v>
          </cell>
        </row>
        <row r="901">
          <cell r="D901" t="str">
            <v>Mezcladora de Ducha con Equipo ducha , sin pichorro</v>
          </cell>
        </row>
        <row r="902">
          <cell r="D902" t="str">
            <v>Mezcladora de Ducha/Tina en cromado con Manijas Lever Price Pfister R</v>
          </cell>
        </row>
        <row r="903">
          <cell r="D903" t="str">
            <v>Mezcladora Ducha / Bañera</v>
          </cell>
        </row>
        <row r="904">
          <cell r="D904" t="str">
            <v>Mezcladora Ducha Clásica Price Pfister Ref. 407-0100</v>
          </cell>
        </row>
        <row r="905">
          <cell r="D905" t="str">
            <v>Mezcladora freg flamingo cromo hm-38</v>
          </cell>
        </row>
        <row r="906">
          <cell r="D906" t="str">
            <v>Mezcladora INCA  BAÑO-DUCHA CON PICHORRO *53.122.12*</v>
          </cell>
        </row>
        <row r="907">
          <cell r="D907" t="str">
            <v>Mezcladora Inca. Ducha con Equipo Ducha.sin Pichorro</v>
          </cell>
        </row>
        <row r="908">
          <cell r="D908" t="str">
            <v>Mezcladora Lavamanos Clásica 449-6000</v>
          </cell>
        </row>
        <row r="909">
          <cell r="D909" t="str">
            <v>Mezcladora Mono Ducha Ver Plus</v>
          </cell>
        </row>
        <row r="910">
          <cell r="D910" t="str">
            <v>Mezcladora mono fregadero ( 1H)</v>
          </cell>
        </row>
        <row r="911">
          <cell r="D911" t="str">
            <v>Mezcladora Monobloc Freg. Panamá</v>
          </cell>
        </row>
        <row r="912">
          <cell r="D912" t="str">
            <v>Mezcladora monomando p/Lav.</v>
          </cell>
        </row>
        <row r="913">
          <cell r="D913" t="str">
            <v>Mezcladora monomando p/Lavamanos</v>
          </cell>
        </row>
        <row r="914">
          <cell r="D914" t="str">
            <v>Mezcladora p/ Fregadero con Manguera de 8"</v>
          </cell>
        </row>
        <row r="915">
          <cell r="D915" t="str">
            <v>Mezcladora P/Baño Cr. Georgette</v>
          </cell>
        </row>
        <row r="916">
          <cell r="D916" t="str">
            <v>Mezcladora P/Baño Cr/Oro Georgette 01-8CMB</v>
          </cell>
        </row>
        <row r="917">
          <cell r="D917" t="str">
            <v>Mezcladora p/fregadero Alb. Cromo</v>
          </cell>
        </row>
        <row r="918">
          <cell r="D918" t="str">
            <v>Mezcladora P/Fregadero Clásica Price Pfister Ref. 434-3000</v>
          </cell>
        </row>
        <row r="919">
          <cell r="D919" t="str">
            <v>Mezcladora P/Fregadero Cromo Clásica H35-021</v>
          </cell>
        </row>
        <row r="920">
          <cell r="D920" t="str">
            <v>Mezcladora P/Fregadero Satín Pool Out</v>
          </cell>
        </row>
        <row r="921">
          <cell r="D921" t="str">
            <v>Mezcladora P/Lavamanos 8" P.P. 8B9-80BC</v>
          </cell>
        </row>
        <row r="922">
          <cell r="D922" t="str">
            <v>Mezcladora para Bañera</v>
          </cell>
        </row>
        <row r="923">
          <cell r="D923" t="str">
            <v>Mezcladora Para Bannio Cromo Clásica 01-311</v>
          </cell>
        </row>
        <row r="924">
          <cell r="D924" t="str">
            <v>Mezcladora para Fregadero Ez-flo con Manguera</v>
          </cell>
        </row>
        <row r="925">
          <cell r="D925" t="str">
            <v>Mezcladora para Fregadero Monomando Aquavita</v>
          </cell>
        </row>
        <row r="926">
          <cell r="D926" t="str">
            <v>Mezcladora para Fregadero Monomando Meridian</v>
          </cell>
        </row>
        <row r="927">
          <cell r="D927" t="str">
            <v>Mezcladora para fregadero Sayco s/ manguera</v>
          </cell>
        </row>
        <row r="928">
          <cell r="D928" t="str">
            <v>Mezcladora Para Fregadero URREA 318</v>
          </cell>
        </row>
        <row r="929">
          <cell r="D929" t="str">
            <v>Mezcladora Para Lavamanos 4" Cromo Gerorget 8B5-8CBC</v>
          </cell>
        </row>
        <row r="930">
          <cell r="D930" t="str">
            <v>Mezcladora Price Pfister P/Lavamanos 8" 049D000</v>
          </cell>
        </row>
        <row r="931">
          <cell r="D931" t="str">
            <v>Mezcladora Sayco p/Lav.</v>
          </cell>
        </row>
        <row r="932">
          <cell r="D932" t="str">
            <v xml:space="preserve">Mezcladoras de ducha  tipo teléfono </v>
          </cell>
        </row>
        <row r="933">
          <cell r="D933" t="str">
            <v>Mezcladoras INCA P/LAVAM. SIN DESAGUE 53.346.12</v>
          </cell>
        </row>
        <row r="934">
          <cell r="D934" t="str">
            <v>Mezcladoras Monomando p/lav. De 4" c/Manija Loop con desagüe ABS  Ref. 290013 Price Pfister</v>
          </cell>
        </row>
        <row r="935">
          <cell r="D935" t="str">
            <v>Modulo para Baño en Polimetal y Aluminio</v>
          </cell>
        </row>
        <row r="936">
          <cell r="D936" t="str">
            <v>Morteo Listo Grout 640 kg/cm²</v>
          </cell>
        </row>
        <row r="937">
          <cell r="D937" t="str">
            <v>Mortero Funda 42.5 kgs Cerámica</v>
          </cell>
        </row>
        <row r="938">
          <cell r="D938" t="str">
            <v>Mortero Funda 42.5 kgs Pañete</v>
          </cell>
        </row>
        <row r="939">
          <cell r="D939" t="str">
            <v>MotoBomba 10 HP p/ Protección Contra Incendios Combustión Diésel</v>
          </cell>
        </row>
        <row r="940">
          <cell r="D940" t="str">
            <v>MotoBomba 5.5 HP p/ Protección Contra Incendios Combustión Gasolina</v>
          </cell>
        </row>
        <row r="941">
          <cell r="D941" t="str">
            <v>Motoniveladora</v>
          </cell>
        </row>
        <row r="942">
          <cell r="D942" t="str">
            <v>Motor F. E. Sumergible 2HP 1Ph</v>
          </cell>
        </row>
        <row r="943">
          <cell r="D943" t="str">
            <v>Motor Sumergible 2 HP 1ph</v>
          </cell>
        </row>
        <row r="944">
          <cell r="D944" t="str">
            <v>MotoSierra de Corte y Poda</v>
          </cell>
        </row>
        <row r="945">
          <cell r="D945" t="str">
            <v>Muro Cortina D1 Cristal 1/4'' [ 5.10 x 2.10 ]- Cotización D-0482/16</v>
          </cell>
        </row>
        <row r="946">
          <cell r="D946" t="str">
            <v>Muro Cortina D2 Cristal 1/4'' [ 7.70 x 2.10 ]- Cotización D-0482/16</v>
          </cell>
        </row>
        <row r="947">
          <cell r="D947" t="str">
            <v>Muro Cortina D3 Cristal 1/4'' [ 4.60 x 2.10 ]- Cotización D-0482/16</v>
          </cell>
        </row>
        <row r="948">
          <cell r="D948" t="str">
            <v>Muro Cortina D4 Cristal Laminado 1/4'' + 1/4''  [ 3.10 x 2.10 ]- Cotización D-0482/16</v>
          </cell>
        </row>
        <row r="949">
          <cell r="D949" t="str">
            <v>Niple Galv. 1 -1/2 x 3</v>
          </cell>
        </row>
        <row r="950">
          <cell r="D950" t="str">
            <v xml:space="preserve">Niple Galv. 1 1/2 x 4 - 1/2 </v>
          </cell>
        </row>
        <row r="951">
          <cell r="D951" t="str">
            <v>Niple Galv. 1-1/2 x 4</v>
          </cell>
        </row>
        <row r="952">
          <cell r="D952" t="str">
            <v>Niple Galv. 2'' x 3 1/2"</v>
          </cell>
        </row>
        <row r="953">
          <cell r="D953" t="str">
            <v>Niple H.G. 3/8'' x 2 1/2'' sch-40</v>
          </cell>
        </row>
        <row r="954">
          <cell r="D954" t="str">
            <v>Niple HG 1-1/2 x 3 - 1/2</v>
          </cell>
        </row>
        <row r="955">
          <cell r="D955" t="str">
            <v>Niple Niquelado 1/2'' x 2'' TW</v>
          </cell>
        </row>
        <row r="956">
          <cell r="D956" t="str">
            <v>Niples niquelado de 1/2'' x 3''</v>
          </cell>
        </row>
        <row r="957">
          <cell r="D957" t="str">
            <v>Niples niquelado de 3/8'' x 2 1/2''</v>
          </cell>
        </row>
        <row r="958">
          <cell r="D958" t="str">
            <v>Niples niquelado de 3/8'' x 3''</v>
          </cell>
        </row>
        <row r="959">
          <cell r="D959" t="str">
            <v>Orinal Blanco</v>
          </cell>
        </row>
        <row r="960">
          <cell r="D960" t="str">
            <v>Oxido gris color matcher gl</v>
          </cell>
        </row>
        <row r="961">
          <cell r="D961" t="str">
            <v>Oxigeno Industrial 220</v>
          </cell>
        </row>
        <row r="962">
          <cell r="D962" t="str">
            <v>Panel breaker ge 8-16 circ. Tlm812fcud</v>
          </cell>
        </row>
        <row r="963">
          <cell r="D963" t="str">
            <v>Panel BRK GE. 12-24C TLM</v>
          </cell>
        </row>
        <row r="964">
          <cell r="D964" t="str">
            <v>Panel BRK GE. 16-32C TLM</v>
          </cell>
        </row>
        <row r="965">
          <cell r="D965" t="str">
            <v>Panel BRK GE. 24C 1F 125A TLM2412CCU</v>
          </cell>
        </row>
        <row r="966">
          <cell r="D966" t="str">
            <v>Panel BRK GE. 2-4C TL</v>
          </cell>
        </row>
        <row r="967">
          <cell r="D967" t="str">
            <v>Panel BRK GE. 32-40C TLM3220CCU</v>
          </cell>
        </row>
        <row r="968">
          <cell r="D968" t="str">
            <v>Panel BRK GE. 4-8C TL</v>
          </cell>
        </row>
        <row r="969">
          <cell r="D969" t="str">
            <v>Panel BRK GE. 6-12C TLM</v>
          </cell>
        </row>
        <row r="970">
          <cell r="D970" t="str">
            <v>Panel BRK GE. 8-16C TLM</v>
          </cell>
        </row>
        <row r="971">
          <cell r="D971" t="str">
            <v>Papelera cromada</v>
          </cell>
        </row>
        <row r="972">
          <cell r="D972" t="str">
            <v>Parilla de 2" de Aluminio</v>
          </cell>
        </row>
        <row r="973">
          <cell r="D973" t="str">
            <v>Parrilla de 2"</v>
          </cell>
        </row>
        <row r="974">
          <cell r="D974" t="str">
            <v>Parrilla de 3"</v>
          </cell>
        </row>
        <row r="975">
          <cell r="D975" t="str">
            <v>Parrilla de 4"</v>
          </cell>
        </row>
        <row r="976">
          <cell r="D976" t="str">
            <v>Parrilla hierro fundido L=8.00m x 0.30m</v>
          </cell>
        </row>
        <row r="977">
          <cell r="D977" t="str">
            <v>Pavigrama Gris</v>
          </cell>
        </row>
        <row r="978">
          <cell r="D978" t="str">
            <v>Pedestal Antiquity Blanco</v>
          </cell>
        </row>
        <row r="979">
          <cell r="D979" t="str">
            <v>Pedestal Lorentina Blanco 4310</v>
          </cell>
        </row>
        <row r="980">
          <cell r="D980" t="str">
            <v>Pedestal Lorentina Natural 4310</v>
          </cell>
        </row>
        <row r="981">
          <cell r="D981" t="str">
            <v>Pedestal Royal Blanco</v>
          </cell>
        </row>
        <row r="982">
          <cell r="D982" t="str">
            <v>Pegamento tangit</v>
          </cell>
        </row>
        <row r="983">
          <cell r="D983" t="str">
            <v>Percha níquel cromo</v>
          </cell>
        </row>
        <row r="984">
          <cell r="D984" t="str">
            <v>Perfil 1'' x 1'' x 20'</v>
          </cell>
        </row>
        <row r="985">
          <cell r="D985" t="str">
            <v>Perfil 1.5'' x 1.5'' x 20'</v>
          </cell>
        </row>
        <row r="986">
          <cell r="D986" t="str">
            <v>Perfil 2'' x 1'' x 20'</v>
          </cell>
        </row>
        <row r="987">
          <cell r="D987" t="str">
            <v>Perfil 2'' x 2'' x 20'</v>
          </cell>
        </row>
        <row r="988">
          <cell r="D988" t="str">
            <v>Perfil 2'' x 2'' x 20' - Hierro Forjado</v>
          </cell>
        </row>
        <row r="989">
          <cell r="D989" t="str">
            <v>Perfil 2'' x 4'' x 20'</v>
          </cell>
        </row>
        <row r="990">
          <cell r="D990" t="str">
            <v>Perfil 2Z8'' x 20' HG</v>
          </cell>
        </row>
        <row r="991">
          <cell r="D991" t="str">
            <v>Perfil 2Z8'' x 20' HN</v>
          </cell>
        </row>
        <row r="992">
          <cell r="D992" t="str">
            <v>Perfil 3'' x 1.5'' x 20'</v>
          </cell>
        </row>
        <row r="993">
          <cell r="D993" t="str">
            <v>Perfil 3'' x 2'' x 20'</v>
          </cell>
        </row>
        <row r="994">
          <cell r="D994" t="str">
            <v>Perfil 4'' x 4'' x 20'</v>
          </cell>
        </row>
        <row r="995">
          <cell r="D995" t="str">
            <v>Perfil 6'' x 6'' x 20'</v>
          </cell>
        </row>
        <row r="996">
          <cell r="D996" t="str">
            <v>Perfil 8'' x 8'' x 20'</v>
          </cell>
        </row>
        <row r="997">
          <cell r="D997" t="str">
            <v>Perfil CGM 1 5/8" x 10'</v>
          </cell>
        </row>
        <row r="998">
          <cell r="D998" t="str">
            <v>Perfil CGM 2 1/2" x 10'</v>
          </cell>
        </row>
        <row r="999">
          <cell r="D999" t="str">
            <v>Perfil CGM 2 1/2" x 10' C-22</v>
          </cell>
        </row>
        <row r="1000">
          <cell r="D1000" t="str">
            <v>Perfil HP10x42 - ASTM A50</v>
          </cell>
        </row>
        <row r="1001">
          <cell r="D1001" t="str">
            <v>Perfil HSS 1 1/2" x 1 1/2" x 3/16" - [30 ft]</v>
          </cell>
        </row>
        <row r="1002">
          <cell r="D1002" t="str">
            <v>Perfil HSS 4" x 2" x 3/16" - [30 ft]</v>
          </cell>
        </row>
        <row r="1003">
          <cell r="D1003" t="str">
            <v>Perfil PVC Blanco</v>
          </cell>
        </row>
        <row r="1004">
          <cell r="D1004" t="str">
            <v>Perfil TS 10 x 10 x 3/8'' - ASTM A50</v>
          </cell>
        </row>
        <row r="1005">
          <cell r="D1005" t="str">
            <v>Perfil TS 12 x 6 x 5/16" - ASTM A50</v>
          </cell>
        </row>
        <row r="1006">
          <cell r="D1006" t="str">
            <v>Perfil TS 14 x 6 x 3/8'' - ASTM A50</v>
          </cell>
        </row>
        <row r="1007">
          <cell r="D1007" t="str">
            <v>Perfil TS 16 x 6 x 3/8'' - ASTM A50</v>
          </cell>
        </row>
        <row r="1008">
          <cell r="D1008" t="str">
            <v>Perfil W12x14  -[30 ft] ASTM A50</v>
          </cell>
        </row>
        <row r="1009">
          <cell r="D1009" t="str">
            <v>Perfil W12x16  -[30 ft] ASTM A50</v>
          </cell>
        </row>
        <row r="1010">
          <cell r="D1010" t="str">
            <v>Perfil W12x19  -[30 ft] ASTM A50</v>
          </cell>
        </row>
        <row r="1011">
          <cell r="D1011" t="str">
            <v>Perfil W12x22  -[30 ft] ASTM A50</v>
          </cell>
        </row>
        <row r="1012">
          <cell r="D1012" t="str">
            <v>Perfil W14x132 -[30 ft] ASTM A50</v>
          </cell>
        </row>
        <row r="1013">
          <cell r="D1013" t="str">
            <v>Perfil W14x159 -[30 ft] ASTM A50</v>
          </cell>
        </row>
        <row r="1014">
          <cell r="D1014" t="str">
            <v>Perfil W14x61  -[30 ft] ASTM A50</v>
          </cell>
        </row>
        <row r="1015">
          <cell r="D1015" t="str">
            <v>Perfil W14x74  -[30 ft] ASTM A50</v>
          </cell>
        </row>
        <row r="1016">
          <cell r="D1016" t="str">
            <v>Perfil W16x26  -[20 ft] ASTM A50</v>
          </cell>
        </row>
        <row r="1017">
          <cell r="D1017" t="str">
            <v>Perfil W16x26  -[30 ft] ASTM A50</v>
          </cell>
        </row>
        <row r="1018">
          <cell r="D1018" t="str">
            <v>Perfil W16x36  -[30 ft] ASTM A50</v>
          </cell>
        </row>
        <row r="1019">
          <cell r="D1019" t="str">
            <v>Perfil W18x35  -[30 ft] ASTM A50</v>
          </cell>
        </row>
        <row r="1020">
          <cell r="D1020" t="str">
            <v>Perfil W27x84  -[30 ft] ASTM A50</v>
          </cell>
        </row>
        <row r="1021">
          <cell r="D1021" t="str">
            <v>Perfil W27x94  -[30 ft] ASTM A50</v>
          </cell>
        </row>
        <row r="1022">
          <cell r="D1022" t="str">
            <v>Perfil W33x130 -[30 ft] ASTM A50</v>
          </cell>
        </row>
        <row r="1023">
          <cell r="D1023" t="str">
            <v>Perfil W6x15   -[40 ft] ASTM A50</v>
          </cell>
        </row>
        <row r="1024">
          <cell r="D1024" t="str">
            <v>Perfil W8x24   -[30 ft] ASTM A50</v>
          </cell>
        </row>
        <row r="1025">
          <cell r="D1025" t="str">
            <v>Perfil W8x28   -[30 ft] ASTM A50</v>
          </cell>
        </row>
        <row r="1026">
          <cell r="D1026" t="str">
            <v>Perfil Z6'' x 20' HN</v>
          </cell>
        </row>
        <row r="1027">
          <cell r="D1027" t="str">
            <v>Perfil C12'' x 3/32'' HG</v>
          </cell>
        </row>
        <row r="1028">
          <cell r="D1028" t="str">
            <v>Perfil Z8'' x 20' HG</v>
          </cell>
        </row>
        <row r="1029">
          <cell r="D1029" t="str">
            <v>Perfil Z8'' x 20' HN</v>
          </cell>
        </row>
        <row r="1030">
          <cell r="D1030" t="str">
            <v>Perforación de Pilotes de 8''</v>
          </cell>
        </row>
        <row r="1031">
          <cell r="D1031" t="str">
            <v>Perforación Ø Perfil ASTM A50</v>
          </cell>
        </row>
        <row r="1032">
          <cell r="D1032" t="str">
            <v>Tarugo de Plomo 1/2 x 3''</v>
          </cell>
        </row>
        <row r="1033">
          <cell r="D1033" t="str">
            <v>Tornillo ACE INOX 3/8'' x 2''</v>
          </cell>
        </row>
        <row r="1034">
          <cell r="D1034" t="str">
            <v>Perforación Ø Hormigón</v>
          </cell>
        </row>
        <row r="1035">
          <cell r="D1035" t="str">
            <v>Gel Epoxico</v>
          </cell>
        </row>
        <row r="1036">
          <cell r="D1036" t="str">
            <v>Perla Polietireno Expandido</v>
          </cell>
        </row>
        <row r="1037">
          <cell r="D1037" t="str">
            <v>Plastol 6200 EXT</v>
          </cell>
        </row>
        <row r="1038">
          <cell r="D1038" t="str">
            <v>NVR</v>
          </cell>
        </row>
        <row r="1039">
          <cell r="D1039" t="str">
            <v>Confiber</v>
          </cell>
        </row>
        <row r="1040">
          <cell r="D1040" t="str">
            <v>Concure Vox</v>
          </cell>
        </row>
        <row r="1041">
          <cell r="D1041" t="str">
            <v>Permiso de Corte de Árbol</v>
          </cell>
        </row>
        <row r="1042">
          <cell r="D1042" t="str">
            <v>Perno Ø  - A325   3/4'' x 1 3/4''</v>
          </cell>
        </row>
        <row r="1043">
          <cell r="D1043" t="str">
            <v>Perno Ø  - A325   3/4'' x 2    ''</v>
          </cell>
        </row>
        <row r="1044">
          <cell r="D1044" t="str">
            <v>Perno Ø  - A325   3/4'' x 2 1/2''</v>
          </cell>
        </row>
        <row r="1045">
          <cell r="D1045" t="str">
            <v>Perno Ø  - A325   3/4'' x 2 1/4''</v>
          </cell>
        </row>
        <row r="1046">
          <cell r="D1046" t="str">
            <v>Perno Ø  - A325   3/4'' x 2 1/8''</v>
          </cell>
        </row>
        <row r="1047">
          <cell r="D1047" t="str">
            <v>Perno Ø  - A325   5/8'' x 12 1/2''</v>
          </cell>
        </row>
        <row r="1048">
          <cell r="D1048" t="str">
            <v>Perno Ø  - A325   5/8'' x 2    ''</v>
          </cell>
        </row>
        <row r="1049">
          <cell r="D1049" t="str">
            <v>Perno Ø  - A325   5/8'' x 2 1/2''</v>
          </cell>
        </row>
        <row r="1050">
          <cell r="D1050" t="str">
            <v>Perno Ø  - A325   7/8'' x 2    ''</v>
          </cell>
        </row>
        <row r="1051">
          <cell r="D1051" t="str">
            <v>Perno Ø  - A325   7/8'' x 2 1/4''</v>
          </cell>
        </row>
        <row r="1052">
          <cell r="D1052" t="str">
            <v>Perno Ø  - A325   7/8'' x 2 3/4''</v>
          </cell>
        </row>
        <row r="1053">
          <cell r="D1053" t="str">
            <v>Perno Ø  - A325   7/8'' x 3 1/4''</v>
          </cell>
        </row>
        <row r="1054">
          <cell r="D1054" t="str">
            <v>Perno Ø  - A325 1    '' x 3    ''</v>
          </cell>
        </row>
        <row r="1055">
          <cell r="D1055" t="str">
            <v>Perno Ø  - A490   3/4'' x 2 1/2''</v>
          </cell>
        </row>
        <row r="1056">
          <cell r="D1056" t="str">
            <v>Perno Ø  - A490   5/8'' x 2 1/2''</v>
          </cell>
        </row>
        <row r="1057">
          <cell r="D1057" t="str">
            <v>Perno Ø  - A490   7/8'' x 2 1/2''</v>
          </cell>
        </row>
        <row r="1058">
          <cell r="D1058" t="str">
            <v>Perno Ø  - A490   7/8'' x 3    ''</v>
          </cell>
        </row>
        <row r="1059">
          <cell r="D1059" t="str">
            <v>Perno Ø  - A490   7/8'' x 3 1/2''</v>
          </cell>
        </row>
        <row r="1060">
          <cell r="D1060" t="str">
            <v>Perno Ø  - A490 1    '' x 2 3/4''</v>
          </cell>
        </row>
        <row r="1061">
          <cell r="D1061" t="str">
            <v>Perno Ø  - A490 1    '' x 3 3/4''</v>
          </cell>
        </row>
        <row r="1062">
          <cell r="D1062" t="str">
            <v>Perno Ø  - A490 1    '' x 4 1/2''</v>
          </cell>
        </row>
        <row r="1063">
          <cell r="D1063" t="str">
            <v>Perno Ø  - A490 1 1/8'' x 3 3/4''</v>
          </cell>
        </row>
        <row r="1064">
          <cell r="D1064" t="str">
            <v>Perno Ø  - A490 1 1/8'' x 4 1/2''</v>
          </cell>
        </row>
        <row r="1065">
          <cell r="D1065" t="str">
            <v>Perno ø 1 1/2'' x 19'' F1554 A36</v>
          </cell>
        </row>
        <row r="1066">
          <cell r="D1066" t="str">
            <v>Perno ø 1'' x 19'' F1554 A36</v>
          </cell>
        </row>
        <row r="1067">
          <cell r="D1067" t="str">
            <v>Perno ø 1'' x 12'' F1554 A36</v>
          </cell>
        </row>
        <row r="1068">
          <cell r="D1068" t="str">
            <v>Perno ø 7/8'' x 24'' F1554 A36</v>
          </cell>
        </row>
        <row r="1069">
          <cell r="D1069" t="str">
            <v>Perno ø 1'' x 24'' F1554 A36</v>
          </cell>
        </row>
        <row r="1070">
          <cell r="D1070" t="str">
            <v>Perno ø 1'' x 30'' F1554 A36</v>
          </cell>
        </row>
        <row r="1071">
          <cell r="D1071" t="str">
            <v>Pesa para flota de nivel RHOMBUS</v>
          </cell>
        </row>
        <row r="1072">
          <cell r="D1072" t="str">
            <v>Pestillo de Closet</v>
          </cell>
        </row>
        <row r="1073">
          <cell r="D1073" t="str">
            <v>Pichorro Crom. Automático Pfister</v>
          </cell>
        </row>
        <row r="1074">
          <cell r="D1074" t="str">
            <v>Pichorro HUMO PP.92032N</v>
          </cell>
        </row>
        <row r="1075">
          <cell r="D1075" t="str">
            <v>Piedra Para Pintura</v>
          </cell>
        </row>
        <row r="1076">
          <cell r="D1076" t="str">
            <v>Piedras para Encache</v>
          </cell>
        </row>
        <row r="1077">
          <cell r="D1077" t="str">
            <v>Granzote Parque Ind. Las Lavas [ 3/8'' a 2'' ]</v>
          </cell>
        </row>
        <row r="1078">
          <cell r="D1078" t="str">
            <v>Granzote (Piedras) Parque Ind. Las Lavas [ 2'' a 12'']</v>
          </cell>
        </row>
        <row r="1079">
          <cell r="D1079" t="str">
            <v xml:space="preserve">Pileta revestida p/ ducha </v>
          </cell>
        </row>
        <row r="1080">
          <cell r="D1080" t="str">
            <v>Pin 1" con Arandela</v>
          </cell>
        </row>
        <row r="1081">
          <cell r="D1081" t="str">
            <v>Pino Americano Bruto Tratado 1" x 2" x 7'</v>
          </cell>
        </row>
        <row r="1082">
          <cell r="D1082" t="str">
            <v>Pint. Pop. Satinada blanco 50 5gls</v>
          </cell>
        </row>
        <row r="1083">
          <cell r="D1083" t="str">
            <v>Pint. Popular esm. Gris perla 56 gal</v>
          </cell>
        </row>
        <row r="1084">
          <cell r="D1084" t="str">
            <v>Pint. Trop.plus acril. Blc hueso 60 5 g</v>
          </cell>
        </row>
        <row r="1085">
          <cell r="D1085" t="str">
            <v>Pint. Anticorrosiva Garbo-I gal</v>
          </cell>
        </row>
        <row r="1086">
          <cell r="D1086" t="str">
            <v>Pintores - Estructura Metálica</v>
          </cell>
        </row>
        <row r="1087">
          <cell r="D1087" t="str">
            <v>Pintura Acrílica</v>
          </cell>
        </row>
        <row r="1088">
          <cell r="D1088" t="str">
            <v>Pintura anti-oxido</v>
          </cell>
        </row>
        <row r="1089">
          <cell r="D1089" t="str">
            <v>Pintura anti-oxido (1/4 Gls)</v>
          </cell>
        </row>
        <row r="1090">
          <cell r="D1090" t="str">
            <v>Pintura Base 5gal</v>
          </cell>
        </row>
        <row r="1091">
          <cell r="D1091" t="str">
            <v>Pintura de Barniz</v>
          </cell>
        </row>
        <row r="1092">
          <cell r="D1092" t="str">
            <v>Pintura de Mantenimiento</v>
          </cell>
        </row>
        <row r="1093">
          <cell r="D1093" t="str">
            <v>Pintura de Mantenimiento (1/4 Gls)</v>
          </cell>
        </row>
        <row r="1094">
          <cell r="D1094" t="str">
            <v>Pintura de Tráfico</v>
          </cell>
        </row>
        <row r="1095">
          <cell r="D1095" t="str">
            <v>Pintura Económica</v>
          </cell>
        </row>
        <row r="1096">
          <cell r="D1096" t="str">
            <v>Pintura Epóxica</v>
          </cell>
        </row>
        <row r="1097">
          <cell r="D1097" t="str">
            <v>Pintura Epoxica Azul Claro 1 gl. Tropical con Catalizador</v>
          </cell>
        </row>
        <row r="1098">
          <cell r="D1098" t="str">
            <v>Pintura esmalte 1 gl. Azul Royal 69 Tropical</v>
          </cell>
        </row>
        <row r="1099">
          <cell r="D1099" t="str">
            <v>Pintura esmalte 1 gl. Blanco 00 Tropical</v>
          </cell>
        </row>
        <row r="1100">
          <cell r="D1100" t="str">
            <v>Pintura esmalte Base 1 gl. Pastel Tropical</v>
          </cell>
        </row>
        <row r="1101">
          <cell r="D1101" t="str">
            <v>Pintura High Gloss Urethane Gris Perla</v>
          </cell>
        </row>
        <row r="1102">
          <cell r="D1102" t="str">
            <v>Pintura industrial aluminio Tucán Professional 1/4Gl</v>
          </cell>
        </row>
        <row r="1103">
          <cell r="D1103" t="str">
            <v>Pintura Multi-Purpose Epoxy Haze Gray</v>
          </cell>
        </row>
        <row r="1104">
          <cell r="D1104" t="str">
            <v>Pintura Naranja - Caballetes</v>
          </cell>
        </row>
        <row r="1105">
          <cell r="D1105" t="str">
            <v>Pintura Oxido Rojo Tropical (1/4g1)</v>
          </cell>
        </row>
        <row r="1106">
          <cell r="D1106" t="str">
            <v>Pintura Prep. Satinada Accent 1 gl. Tropical Limbersider Base</v>
          </cell>
        </row>
        <row r="1107">
          <cell r="D1107" t="str">
            <v>Pintura Satinada</v>
          </cell>
        </row>
        <row r="1108">
          <cell r="D1108" t="str">
            <v>Pintura Semi Gloss</v>
          </cell>
        </row>
        <row r="1109">
          <cell r="D1109" t="str">
            <v>Pintura Spray</v>
          </cell>
        </row>
        <row r="1110">
          <cell r="D1110" t="str">
            <v>Pintura Trafico 1 gl. Amarillo Tropical</v>
          </cell>
        </row>
        <row r="1111">
          <cell r="D1111" t="str">
            <v>Piso de Granito en Fondo Gris (30 x 30) cm</v>
          </cell>
        </row>
        <row r="1112">
          <cell r="D1112" t="str">
            <v>Pistola Neumática P/ Tornillería</v>
          </cell>
        </row>
        <row r="1113">
          <cell r="D1113" t="str">
            <v>Pistolero de Excavación</v>
          </cell>
        </row>
        <row r="1114">
          <cell r="D1114" t="str">
            <v>Placa blanca 1m bticino matix am503/1bn</v>
          </cell>
        </row>
        <row r="1115">
          <cell r="D1115" t="str">
            <v>Plafón Aplacados Exteriores (Antihumedad)</v>
          </cell>
        </row>
        <row r="1116">
          <cell r="D1116" t="str">
            <v>Plafón Aplacados Exteriores (Durock)</v>
          </cell>
        </row>
        <row r="1117">
          <cell r="D1117" t="str">
            <v>Plafón Aplacados Interiores</v>
          </cell>
        </row>
        <row r="1118">
          <cell r="D1118" t="str">
            <v>Plafón Comercial Acústico</v>
          </cell>
        </row>
        <row r="1119">
          <cell r="D1119" t="str">
            <v>Plafón Comercial de PVC</v>
          </cell>
        </row>
        <row r="1120">
          <cell r="D1120" t="str">
            <v>Plafón Comercial Metálico</v>
          </cell>
        </row>
        <row r="1121">
          <cell r="D1121" t="str">
            <v>Plafón en Alucobond</v>
          </cell>
        </row>
        <row r="1122">
          <cell r="D1122" t="str">
            <v>Plancha 4' x 8' x 1" ASTM A36</v>
          </cell>
        </row>
        <row r="1123">
          <cell r="D1123" t="str">
            <v>Plancha 4' x 8' x 1/2" ASTM A36</v>
          </cell>
        </row>
        <row r="1124">
          <cell r="D1124" t="str">
            <v>Plancha 4' x 8' x 1/4" ASTM A36</v>
          </cell>
        </row>
        <row r="1125">
          <cell r="D1125" t="str">
            <v>Plancha 4' x 8' x 3/32" ASTM A36</v>
          </cell>
        </row>
        <row r="1126">
          <cell r="D1126" t="str">
            <v>Plancha 4' x 8' x 3/4" ASTM A36</v>
          </cell>
        </row>
        <row r="1127">
          <cell r="D1127" t="str">
            <v>Plancha 4' x 8' x 3/8" ASTM A36</v>
          </cell>
        </row>
        <row r="1128">
          <cell r="D1128" t="str">
            <v>Plancha 4' x 8' x 5/8" ASTM A36</v>
          </cell>
        </row>
        <row r="1129">
          <cell r="D1129" t="str">
            <v>Plancha de Aluzinc 36'' Cal 26</v>
          </cell>
        </row>
        <row r="1130">
          <cell r="D1130" t="str">
            <v>Plancha de Aluzinc 36'' Cal 26 - prepintado</v>
          </cell>
        </row>
        <row r="1131">
          <cell r="D1131" t="str">
            <v>Plancha de Yeso 4' x 8' x 1/2" USG Ligera</v>
          </cell>
        </row>
        <row r="1132">
          <cell r="D1132" t="str">
            <v>Plancha Durock 4' x 8' x 1/2"</v>
          </cell>
        </row>
        <row r="1133">
          <cell r="D1133" t="str">
            <v>Plancha Hi-Rib 4' x 8'</v>
          </cell>
        </row>
        <row r="1134">
          <cell r="D1134" t="str">
            <v>Planchuela 1 1/2" x 3/16" - 20'</v>
          </cell>
        </row>
        <row r="1135">
          <cell r="D1135" t="str">
            <v>Planchuela 1" x 1/8" - 20'</v>
          </cell>
        </row>
        <row r="1136">
          <cell r="D1136" t="str">
            <v>Planchuela 6" x 1/4" - 20'</v>
          </cell>
        </row>
        <row r="1137">
          <cell r="D1137" t="str">
            <v>Plataforma de 20' Todo Terreno</v>
          </cell>
        </row>
        <row r="1138">
          <cell r="D1138" t="str">
            <v>Plate  1 '' A36</v>
          </cell>
        </row>
        <row r="1139">
          <cell r="D1139" t="str">
            <v>Plate 1/1 ''</v>
          </cell>
        </row>
        <row r="1140">
          <cell r="D1140" t="str">
            <v>Plate 1 1/2 '' A36</v>
          </cell>
        </row>
        <row r="1141">
          <cell r="D1141" t="str">
            <v>Plate 1 1/4 '' A36</v>
          </cell>
        </row>
        <row r="1142">
          <cell r="D1142" t="str">
            <v>Plate 1/2 ''</v>
          </cell>
        </row>
        <row r="1143">
          <cell r="D1143" t="str">
            <v>Plate 1/4 '' A36</v>
          </cell>
        </row>
        <row r="1144">
          <cell r="D1144" t="str">
            <v>Plate 3/4 ''</v>
          </cell>
        </row>
        <row r="1145">
          <cell r="D1145" t="str">
            <v>Plate 3/8 '' A36</v>
          </cell>
        </row>
        <row r="1146">
          <cell r="D1146" t="str">
            <v>Plate 5/8 '' A36</v>
          </cell>
        </row>
        <row r="1147">
          <cell r="D1147" t="str">
            <v>Plywood 4' x 8' x 3/4''</v>
          </cell>
        </row>
        <row r="1148">
          <cell r="D1148" t="str">
            <v>Plywood de 4'x8'x1/2"</v>
          </cell>
        </row>
        <row r="1149">
          <cell r="D1149" t="str">
            <v>Plywood de 4'x8'x1/4"</v>
          </cell>
        </row>
        <row r="1150">
          <cell r="D1150" t="str">
            <v>Plywood de 4'x8'x3/4"</v>
          </cell>
        </row>
        <row r="1151">
          <cell r="D1151" t="str">
            <v>Porta papel níquel cromo</v>
          </cell>
        </row>
        <row r="1152">
          <cell r="D1152" t="str">
            <v>Porta vasos níquel cromo</v>
          </cell>
        </row>
        <row r="1153">
          <cell r="D1153" t="str">
            <v>Poste galvanizado de 4" x 4" x 20' con luminarias (1) tipo secador con bombillas de 65W</v>
          </cell>
        </row>
        <row r="1154">
          <cell r="D1154" t="str">
            <v>Presostato</v>
          </cell>
        </row>
        <row r="1155">
          <cell r="D1155" t="str">
            <v>Primer Fresh cement 1 gl. Tropical</v>
          </cell>
        </row>
        <row r="1156">
          <cell r="D1156" t="str">
            <v>Puerta Doble de Aluminio Blanco Anodizado [180 x 210] cm</v>
          </cell>
        </row>
        <row r="1157">
          <cell r="D1157" t="str">
            <v>Puerta Doble P1 Melamina y Cristal [ 2.00 x 2.10 ]- Cotización</v>
          </cell>
        </row>
        <row r="1158">
          <cell r="D1158" t="str">
            <v>Puerta Doble P3 Comercial [ 1.60 x 2.10 ]- Cotización D-0473/16</v>
          </cell>
        </row>
        <row r="1159">
          <cell r="D1159" t="str">
            <v>Puerta P2 Comercial [ 1.00 x 2.10 ]- Cotización D-0473/16</v>
          </cell>
        </row>
        <row r="1160">
          <cell r="D1160" t="str">
            <v xml:space="preserve">Puerta Plywood </v>
          </cell>
        </row>
        <row r="1161">
          <cell r="D1161" t="str">
            <v>Puerta Baño polimetal [ 0.70 x 1.40 ] m</v>
          </cell>
        </row>
        <row r="1162">
          <cell r="D1162" t="str">
            <v>Puerta Polimetal everdoor blanca, enchapadas en dos láminas metálicas de Aluzinc pre-pintado de 0.40mm de espesor c-28, inyectadas cn espumas de poliuretano, incluye marco de 0.8mm c-22</v>
          </cell>
        </row>
        <row r="1163">
          <cell r="D1163" t="str">
            <v>red pvc 3/4'' x 1/2''</v>
          </cell>
        </row>
        <row r="1164">
          <cell r="D1164" t="str">
            <v>Reducción Bush PVC 1 1/2 x 1" Presión</v>
          </cell>
        </row>
        <row r="1165">
          <cell r="D1165" t="str">
            <v>Reducción Bush PVC 1 1/2 x 3/4" Presión</v>
          </cell>
        </row>
        <row r="1166">
          <cell r="D1166" t="str">
            <v>Reducción Bush PVC 1 x 1/2'' Sch-40</v>
          </cell>
        </row>
        <row r="1167">
          <cell r="D1167" t="str">
            <v>Reducción Bush PVC 1 x 3/4" Presión</v>
          </cell>
        </row>
        <row r="1168">
          <cell r="D1168" t="str">
            <v>Reducción Bush PVC 2x 1 1/2" Presión</v>
          </cell>
        </row>
        <row r="1169">
          <cell r="D1169" t="str">
            <v>Reducción Bush PVC 3/4" x 1/2 " Presión</v>
          </cell>
        </row>
        <row r="1170">
          <cell r="D1170" t="str">
            <v>Reducción bushing 1/2" a 3/8"</v>
          </cell>
        </row>
        <row r="1171">
          <cell r="D1171" t="str">
            <v>Reducción Bushing Bronce 3/4'' x 1/2''</v>
          </cell>
        </row>
        <row r="1172">
          <cell r="D1172" t="str">
            <v>Reducción Bushing HG 1/2" x 3/8"</v>
          </cell>
        </row>
        <row r="1173">
          <cell r="D1173" t="str">
            <v>Reducción Busing 2 x 1/2 PVC Drenaje</v>
          </cell>
        </row>
        <row r="1174">
          <cell r="D1174" t="str">
            <v>Reducción Busing 3"X 2" PVC Drenaje</v>
          </cell>
        </row>
        <row r="1175">
          <cell r="D1175" t="str">
            <v>Reducción Busing 4"X 2" PVC Drenaje</v>
          </cell>
        </row>
        <row r="1176">
          <cell r="D1176" t="str">
            <v>Reducción Busing 4"x3" PVC Drenaje</v>
          </cell>
        </row>
        <row r="1177">
          <cell r="D1177" t="str">
            <v>Reducción Busing 6"x2" PVC Drenaje</v>
          </cell>
        </row>
        <row r="1178">
          <cell r="D1178" t="str">
            <v>Reducción CPVC 1" x 3/4" SDR11</v>
          </cell>
        </row>
        <row r="1179">
          <cell r="D1179" t="str">
            <v>Reducción CPVC 3/4" x 1/2"</v>
          </cell>
        </row>
        <row r="1180">
          <cell r="D1180" t="str">
            <v>Reducción HG 2 x 1 -1/2</v>
          </cell>
        </row>
        <row r="1181">
          <cell r="D1181" t="str">
            <v>Reducción PVC presión 2 x 1-1/2</v>
          </cell>
        </row>
        <row r="1182">
          <cell r="D1182" t="str">
            <v>Registro eléctrico 10" x 10" x 4".</v>
          </cell>
        </row>
        <row r="1183">
          <cell r="D1183" t="str">
            <v>Registro eléctrico 12" x 12" x 6".</v>
          </cell>
        </row>
        <row r="1184">
          <cell r="D1184" t="str">
            <v>Registro eléctrico 15" x 15" x 6".</v>
          </cell>
        </row>
        <row r="1185">
          <cell r="D1185" t="str">
            <v>Registro eléctrico 18" x 18" x 6".</v>
          </cell>
        </row>
        <row r="1186">
          <cell r="D1186" t="str">
            <v>Registro eléctrico 4" x 2" x 2" C/Tapa.</v>
          </cell>
        </row>
        <row r="1187">
          <cell r="D1187" t="str">
            <v>Registro eléctrico 4" x 2" x 2".</v>
          </cell>
        </row>
        <row r="1188">
          <cell r="D1188" t="str">
            <v>Registro eléctrico 6" x 6" x 4".</v>
          </cell>
        </row>
        <row r="1189">
          <cell r="D1189" t="str">
            <v>Registro eléctrico 8" x 8" x 6".</v>
          </cell>
        </row>
        <row r="1190">
          <cell r="D1190" t="str">
            <v>Registro N-1R 08 x 08 x 06</v>
          </cell>
        </row>
        <row r="1191">
          <cell r="D1191" t="str">
            <v>Rejilla de 3'' Techo</v>
          </cell>
        </row>
        <row r="1192">
          <cell r="D1192" t="str">
            <v>Rejilla Local Hierro Fundido</v>
          </cell>
        </row>
        <row r="1193">
          <cell r="D1193" t="str">
            <v>Rejilla para piso 1-1/2</v>
          </cell>
        </row>
        <row r="1194">
          <cell r="D1194" t="str">
            <v>Retroexcavadora</v>
          </cell>
        </row>
        <row r="1195">
          <cell r="D1195" t="str">
            <v>Retropala D420G</v>
          </cell>
        </row>
        <row r="1196">
          <cell r="D1196" t="str">
            <v>Revetex Textua fina Blanco Porcelana 1 gl. Tropical</v>
          </cell>
        </row>
        <row r="1197">
          <cell r="D1197" t="str">
            <v>Rodillo</v>
          </cell>
        </row>
        <row r="1198">
          <cell r="D1198" t="str">
            <v>Roseta de porcelana y bombillo bajo consumo 19w</v>
          </cell>
        </row>
        <row r="1199">
          <cell r="D1199" t="str">
            <v xml:space="preserve">SandBlasting </v>
          </cell>
        </row>
        <row r="1200">
          <cell r="D1200" t="str">
            <v>Sella TAPE Nat. GYP 250' 20/CTN</v>
          </cell>
        </row>
        <row r="1201">
          <cell r="D1201" t="str">
            <v>Servicio de Fumigación</v>
          </cell>
        </row>
        <row r="1202">
          <cell r="D1202" t="str">
            <v>Shutter [1500 x 1600] mm</v>
          </cell>
        </row>
        <row r="1203">
          <cell r="D1203" t="str">
            <v>Sikaflex Construction</v>
          </cell>
        </row>
        <row r="1204">
          <cell r="D1204" t="str">
            <v>Sifón Plástico P/lavamanos 1-1/2"</v>
          </cell>
        </row>
        <row r="1205">
          <cell r="D1205" t="str">
            <v>Sifón PVC 1 1/2" drenaje</v>
          </cell>
        </row>
        <row r="1206">
          <cell r="D1206" t="str">
            <v>Sifón pvc 2''</v>
          </cell>
        </row>
        <row r="1207">
          <cell r="D1207" t="str">
            <v xml:space="preserve">sifón PVC 2'' drenaje </v>
          </cell>
        </row>
        <row r="1208">
          <cell r="D1208" t="str">
            <v>sifón PVC 2'' drenaje p/Freg. Doble</v>
          </cell>
        </row>
        <row r="1209">
          <cell r="D1209" t="str">
            <v>sifón PVC 2'' drenaje p/Freg. Sencillo</v>
          </cell>
        </row>
        <row r="1210">
          <cell r="D1210" t="str">
            <v>Sifón PVC 2" drenaje</v>
          </cell>
        </row>
        <row r="1211">
          <cell r="D1211" t="str">
            <v>Sifón PVC 4" drenaje</v>
          </cell>
        </row>
        <row r="1212">
          <cell r="D1212" t="str">
            <v>Silicón transparente</v>
          </cell>
        </row>
        <row r="1213">
          <cell r="D1213" t="str">
            <v>Sistema de Cloración</v>
          </cell>
        </row>
        <row r="1214">
          <cell r="D1214" t="str">
            <v>Sistema de tierra 01</v>
          </cell>
        </row>
        <row r="1215">
          <cell r="D1215" t="str">
            <v>Soporte 3 mod. Bticino matix 503sa/sb</v>
          </cell>
        </row>
        <row r="1216">
          <cell r="D1216" t="str">
            <v>Switch seguridad ge th3362 60a 600v</v>
          </cell>
        </row>
        <row r="1217">
          <cell r="D1217" t="str">
            <v>T/C 110 V con toma de Tierra 01</v>
          </cell>
        </row>
        <row r="1218">
          <cell r="D1218" t="str">
            <v>T/C 110 V con toma de Tierra 02</v>
          </cell>
        </row>
        <row r="1219">
          <cell r="D1219" t="str">
            <v>T/C 110 V con toma de Tierra y Puerto USB</v>
          </cell>
        </row>
        <row r="1220">
          <cell r="D1220" t="str">
            <v>T/C 220 V con toma de Tierra</v>
          </cell>
        </row>
        <row r="1221">
          <cell r="D1221" t="str">
            <v>Tanque Presión AO SMITH MDX119</v>
          </cell>
        </row>
        <row r="1222">
          <cell r="D1222" t="str">
            <v>Tanque Presión AO SMITH MDX86</v>
          </cell>
        </row>
        <row r="1223">
          <cell r="D1223" t="str">
            <v>Tapa Ciega</v>
          </cell>
        </row>
        <row r="1224">
          <cell r="D1224" t="str">
            <v>Tapa Corta Plástica Verde Pastel</v>
          </cell>
        </row>
        <row r="1225">
          <cell r="D1225" t="str">
            <v>Tapa de inodoros redonda blanca</v>
          </cell>
        </row>
        <row r="1226">
          <cell r="D1226" t="str">
            <v>Tola Corrugada 4' x 8' x 3/16''</v>
          </cell>
        </row>
        <row r="1227">
          <cell r="D1227" t="str">
            <v>Tapa H.F. de 20"(Incluye aro)</v>
          </cell>
        </row>
        <row r="1228">
          <cell r="D1228" t="str">
            <v>Tapa H.F. de 24" (Incluye aro)</v>
          </cell>
        </row>
        <row r="1229">
          <cell r="D1229" t="str">
            <v>Tapa levitón 80401-onr</v>
          </cell>
        </row>
        <row r="1230">
          <cell r="D1230" t="str">
            <v>Tape goma 3m scotch no.23</v>
          </cell>
        </row>
        <row r="1231">
          <cell r="D1231" t="str">
            <v>Tape vinyl 3m súper 33t</v>
          </cell>
        </row>
        <row r="1232">
          <cell r="D1232" t="str">
            <v>Tapón Adaptador p/Reg. PVC 3" Drenaje</v>
          </cell>
        </row>
        <row r="1233">
          <cell r="D1233" t="str">
            <v>Tapón de registro PVC de 2''</v>
          </cell>
        </row>
        <row r="1234">
          <cell r="D1234" t="str">
            <v>tapón de registro PVC de 4''</v>
          </cell>
        </row>
        <row r="1235">
          <cell r="D1235" t="str">
            <v>Tapón Hembra Bronce 1/2'' [12 mm]</v>
          </cell>
        </row>
        <row r="1236">
          <cell r="D1236" t="str">
            <v>Tapón Hembra Bronce 1/2'' [15 mm]</v>
          </cell>
        </row>
        <row r="1237">
          <cell r="D1237" t="str">
            <v>Tapón Hembra Galv. 1- 1/2</v>
          </cell>
        </row>
        <row r="1238">
          <cell r="D1238" t="str">
            <v>Tapón Hembra Galv. HG 3/4</v>
          </cell>
        </row>
        <row r="1239">
          <cell r="D1239" t="str">
            <v>Tapón hembra PVC 1/2</v>
          </cell>
        </row>
        <row r="1240">
          <cell r="D1240" t="str">
            <v>Tapón hembra PVC 2</v>
          </cell>
        </row>
        <row r="1241">
          <cell r="D1241" t="str">
            <v>Tapón Hembra PVC 2" Presión</v>
          </cell>
        </row>
        <row r="1242">
          <cell r="D1242" t="str">
            <v>Tapón hembra PVC 3</v>
          </cell>
        </row>
        <row r="1243">
          <cell r="D1243" t="str">
            <v>Tapón hembra PVC 4</v>
          </cell>
        </row>
        <row r="1244">
          <cell r="D1244" t="str">
            <v>Tapón Macho Galv. 3/4 TW</v>
          </cell>
        </row>
        <row r="1245">
          <cell r="D1245" t="str">
            <v>Tapón Macho Galy. 1/2 TW</v>
          </cell>
        </row>
        <row r="1246">
          <cell r="D1246" t="str">
            <v>Tapón ø4''</v>
          </cell>
        </row>
        <row r="1247">
          <cell r="D1247" t="str">
            <v>Tapón PVC 3/4"</v>
          </cell>
        </row>
        <row r="1248">
          <cell r="D1248" t="str">
            <v>Tapón registro pvc de 2"</v>
          </cell>
        </row>
        <row r="1249">
          <cell r="D1249" t="str">
            <v>Tapón registro pvc de 3"</v>
          </cell>
        </row>
        <row r="1250">
          <cell r="D1250" t="str">
            <v>Tapón registro pvc de 4"</v>
          </cell>
        </row>
        <row r="1251">
          <cell r="D1251" t="str">
            <v>Tarifa Viajes &gt;20  Km</v>
          </cell>
        </row>
        <row r="1252">
          <cell r="D1252" t="str">
            <v>Tarifa Viajes 0 - 5 Km</v>
          </cell>
        </row>
        <row r="1253">
          <cell r="D1253" t="str">
            <v>Tarifa Viajes 10.01 - 20 Km</v>
          </cell>
        </row>
        <row r="1254">
          <cell r="D1254" t="str">
            <v>Tarifa Viajes 5.01 - 10 Km</v>
          </cell>
        </row>
        <row r="1255">
          <cell r="D1255" t="str">
            <v>Tee 1 1/2 "pvc</v>
          </cell>
        </row>
        <row r="1256">
          <cell r="D1256" t="str">
            <v>Tee 1" pvc</v>
          </cell>
        </row>
        <row r="1257">
          <cell r="D1257" t="str">
            <v>Tee 1/2" pvc</v>
          </cell>
        </row>
        <row r="1258">
          <cell r="D1258" t="str">
            <v>Tee 3/4" pvc</v>
          </cell>
        </row>
        <row r="1259">
          <cell r="D1259" t="str">
            <v>Tee CPVC 1" SDR 11 Importado</v>
          </cell>
        </row>
        <row r="1260">
          <cell r="D1260" t="str">
            <v>Tee cpvc 1/2'' x 1/2'' sdr-11</v>
          </cell>
        </row>
        <row r="1261">
          <cell r="D1261" t="str">
            <v>Tee CPVC 1/2" SDR 11 Importado</v>
          </cell>
        </row>
        <row r="1262">
          <cell r="D1262" t="str">
            <v>Tee cpvc 3/4'' x 3/4'' sdr-11</v>
          </cell>
        </row>
        <row r="1263">
          <cell r="D1263" t="str">
            <v>Tee CPVC 3/4"SDR 11 Importado</v>
          </cell>
        </row>
        <row r="1264">
          <cell r="D1264" t="str">
            <v>Tee Galv. 1 1/2</v>
          </cell>
        </row>
        <row r="1265">
          <cell r="D1265" t="str">
            <v>Tee Galv. 1 1/4</v>
          </cell>
        </row>
        <row r="1266">
          <cell r="D1266" t="str">
            <v>Tee HG 1 1/2 "</v>
          </cell>
        </row>
        <row r="1267">
          <cell r="D1267" t="str">
            <v>Tee pvc 1/2'' x 1/2'' sch-40</v>
          </cell>
        </row>
        <row r="1268">
          <cell r="D1268" t="str">
            <v>Tee pvc 3/4'' x 3/4'' sch-40</v>
          </cell>
        </row>
        <row r="1269">
          <cell r="D1269" t="str">
            <v>Tee PVC de 4''</v>
          </cell>
        </row>
        <row r="1270">
          <cell r="D1270" t="str">
            <v>Teflón 1/2"</v>
          </cell>
        </row>
        <row r="1271">
          <cell r="D1271" t="str">
            <v>Teflón 3/4'' x 75 mm x 7 Mts.</v>
          </cell>
        </row>
        <row r="1272">
          <cell r="D1272" t="str">
            <v>Teflón 3/4" x 0.20 m</v>
          </cell>
        </row>
        <row r="1273">
          <cell r="D1273" t="str">
            <v>Teflón 3/4"0.20</v>
          </cell>
        </row>
        <row r="1274">
          <cell r="D1274" t="str">
            <v>Teflón en pasta 4 Onz. OATEY REF. 31230</v>
          </cell>
        </row>
        <row r="1275">
          <cell r="D1275" t="str">
            <v>Teflón en pasta 8 Onz. OATEY REF. 31231</v>
          </cell>
        </row>
        <row r="1276">
          <cell r="D1276" t="str">
            <v>Terramesh® Verde 70 x 60 x 4 Mts. - 8 x 10 cm 2.70 mm + PVC</v>
          </cell>
        </row>
        <row r="1277">
          <cell r="D1277" t="str">
            <v>Thinner Tropical</v>
          </cell>
        </row>
        <row r="1278">
          <cell r="D1278" t="str">
            <v>TiendeTubo</v>
          </cell>
        </row>
        <row r="1279">
          <cell r="D1279" t="str">
            <v xml:space="preserve">Telehandler </v>
          </cell>
        </row>
        <row r="1280">
          <cell r="D1280" t="str">
            <v>Tierra Negra</v>
          </cell>
        </row>
        <row r="1281">
          <cell r="D1281" t="str">
            <v>Tinaco de 530 gls</v>
          </cell>
        </row>
        <row r="1282">
          <cell r="D1282" t="str">
            <v>tinaco plástico tinacom c/ tapa 400 GL</v>
          </cell>
        </row>
        <row r="1283">
          <cell r="D1283" t="str">
            <v>Tinacos de 600 gls Tinacon</v>
          </cell>
        </row>
        <row r="1284">
          <cell r="D1284" t="str">
            <v>Tirador de Closet</v>
          </cell>
        </row>
        <row r="1285">
          <cell r="D1285" t="str">
            <v>Toma C. Bticino Marf. 220V REF. P1195</v>
          </cell>
        </row>
        <row r="1286">
          <cell r="D1286" t="str">
            <v>Toma teléfono sencilla rj11 ms ae2082eb</v>
          </cell>
        </row>
        <row r="1287">
          <cell r="D1287" t="str">
            <v>Toma tv p/coaxial bticino matix am5173d</v>
          </cell>
        </row>
        <row r="1288">
          <cell r="D1288" t="str">
            <v>Toma-cte. Dúplex 2p+1 bco ms ae2228e2b</v>
          </cell>
        </row>
        <row r="1289">
          <cell r="D1289" t="str">
            <v>Toma-cte. Levitón 16262-ier/igr</v>
          </cell>
        </row>
        <row r="1290">
          <cell r="D1290" t="str">
            <v>Tope de Granito Negro San Gabriel</v>
          </cell>
        </row>
        <row r="1291">
          <cell r="D1291" t="str">
            <v>Tornillo A307 Ø 1/2''</v>
          </cell>
        </row>
        <row r="1292">
          <cell r="D1292" t="str">
            <v>Tornillo p/Estructura #7 7/16" Pta. Fina (330 uds)</v>
          </cell>
        </row>
        <row r="1293">
          <cell r="D1293" t="str">
            <v>Tornillo p/Planchas #6 1 1/4" (330 uds)</v>
          </cell>
        </row>
        <row r="1294">
          <cell r="D1294" t="str">
            <v>Tornillos para Bacineta 1/4 x 2-1/2"</v>
          </cell>
        </row>
        <row r="1295">
          <cell r="D1295" t="str">
            <v>Tornillos autotaladrante 3/8''</v>
          </cell>
        </row>
        <row r="1296">
          <cell r="D1296" t="str">
            <v>Resina HIT-HY-200</v>
          </cell>
        </row>
        <row r="1297">
          <cell r="D1297" t="str">
            <v>Anclaje HAS Ø 1'' x 10''</v>
          </cell>
        </row>
        <row r="1298">
          <cell r="D1298" t="str">
            <v>Resina HIT-RE500-SD</v>
          </cell>
        </row>
        <row r="1299">
          <cell r="D1299" t="str">
            <v>Anclaje HAS B7, Ø3/4'' x 14''</v>
          </cell>
        </row>
        <row r="1300">
          <cell r="D1300" t="str">
            <v>Anclaje HAS B7, Ø3/4'' x 12''</v>
          </cell>
        </row>
        <row r="1301">
          <cell r="D1301" t="str">
            <v>Anclaje HAS B7, Ø1'' x 12''</v>
          </cell>
        </row>
        <row r="1302">
          <cell r="D1302" t="str">
            <v>Anclaje HILTY Kwik Bolt TZ-CS Ø 1/2'' x 3 3/4''</v>
          </cell>
        </row>
        <row r="1303">
          <cell r="D1303" t="str">
            <v>Anclaje HILTY Kwik Bolt TZ-55316 Ø 5/8'' x 4''</v>
          </cell>
        </row>
        <row r="1304">
          <cell r="D1304" t="str">
            <v>Anclaje HILTY Kwik Bolt TZ-CS Ø 3/4'' x 4 3/4''</v>
          </cell>
        </row>
        <row r="1305">
          <cell r="D1305" t="str">
            <v>Anclaje HILTY Kwik Bolt III Ø 1/2'' x 3''</v>
          </cell>
        </row>
        <row r="1306">
          <cell r="D1306" t="str">
            <v>RE 500 V3 Cartucho Resina Grande 500 ml</v>
          </cell>
        </row>
        <row r="1307">
          <cell r="D1307" t="str">
            <v>HDM 500 aplicador incluye porta cartucho</v>
          </cell>
        </row>
        <row r="1308">
          <cell r="D1308" t="str">
            <v>TE-cx 5/8'' x 8 Barrena</v>
          </cell>
        </row>
        <row r="1309">
          <cell r="D1309" t="str">
            <v>TE-cx 1/2'' x 8 Barrena</v>
          </cell>
        </row>
        <row r="1310">
          <cell r="D1310" t="str">
            <v>Transporte de Losas Hollow Core</v>
          </cell>
        </row>
        <row r="1311">
          <cell r="D1311" t="str">
            <v>Transporte de Estructuras Metálica</v>
          </cell>
        </row>
        <row r="1312">
          <cell r="D1312" t="str">
            <v>Chipping Hammer</v>
          </cell>
        </row>
        <row r="1313">
          <cell r="D1313" t="str">
            <v>Transporte - Transversal CGM 1 5/8" x 10'</v>
          </cell>
        </row>
        <row r="1314">
          <cell r="D1314" t="str">
            <v>Transversal CGM 1 5/8" x 10'</v>
          </cell>
        </row>
        <row r="1315">
          <cell r="D1315" t="str">
            <v>Transversal CGM 2 1/2" x 10'</v>
          </cell>
        </row>
        <row r="1316">
          <cell r="D1316" t="str">
            <v>Tubería Polipropileno de 22 mm</v>
          </cell>
        </row>
        <row r="1317">
          <cell r="D1317" t="str">
            <v>Codo 1'' x 90° Terminal Cobre</v>
          </cell>
        </row>
        <row r="1318">
          <cell r="D1318" t="str">
            <v>Reducción 1'' x 3/4'' Terminal Cobre</v>
          </cell>
        </row>
        <row r="1319">
          <cell r="D1319" t="str">
            <v>Coupling  3/4'' Terminal Cobre</v>
          </cell>
        </row>
        <row r="1320">
          <cell r="D1320" t="str">
            <v>Adaptador Hembra  3/4'' Terminal Cobre</v>
          </cell>
        </row>
        <row r="1321">
          <cell r="D1321" t="str">
            <v>Adaptador Macho  3/4'' Terminal Cobre</v>
          </cell>
        </row>
        <row r="1322">
          <cell r="D1322" t="str">
            <v>Aditivo Aglomerante (Vinaldom)</v>
          </cell>
        </row>
        <row r="1323">
          <cell r="D1323" t="str">
            <v>Pipe1-1/2STD</v>
          </cell>
        </row>
        <row r="1324">
          <cell r="D1324" t="str">
            <v>Pipe4STD</v>
          </cell>
        </row>
        <row r="1325">
          <cell r="D1325" t="str">
            <v>Tubería -EMT de 1/2"</v>
          </cell>
        </row>
        <row r="1326">
          <cell r="D1326" t="str">
            <v>Tubería emt de 1/2"¢</v>
          </cell>
        </row>
        <row r="1327">
          <cell r="D1327" t="str">
            <v>Tubería HDPE 12mm P/GAS</v>
          </cell>
        </row>
        <row r="1328">
          <cell r="D1328" t="str">
            <v>Tubería HDPE 15mm P/GAS</v>
          </cell>
        </row>
        <row r="1329">
          <cell r="D1329" t="str">
            <v>Tubería pvc 3/4" 02</v>
          </cell>
        </row>
        <row r="1330">
          <cell r="D1330" t="str">
            <v>Tubería pvc de 1/2" 01</v>
          </cell>
        </row>
        <row r="1331">
          <cell r="D1331" t="str">
            <v>Tubería PVC de 1/2" 02</v>
          </cell>
        </row>
        <row r="1332">
          <cell r="D1332" t="str">
            <v>Tubería PVC de 3/4" 01</v>
          </cell>
        </row>
        <row r="1333">
          <cell r="D1333" t="str">
            <v>Tubo CPVC 1/2 x 10 SDR 11 Importado</v>
          </cell>
        </row>
        <row r="1334">
          <cell r="D1334" t="str">
            <v>Tubo cpvc 1/2''x10' sdr-11</v>
          </cell>
        </row>
        <row r="1335">
          <cell r="D1335" t="str">
            <v>Tubo cpvc 3/4''x10' sdr-11</v>
          </cell>
        </row>
        <row r="1336">
          <cell r="D1336" t="str">
            <v>Tubo de 6'' PVC SDR-26</v>
          </cell>
        </row>
        <row r="1337">
          <cell r="D1337" t="str">
            <v>Tubo de 8'' PVC SDR-26</v>
          </cell>
        </row>
        <row r="1338">
          <cell r="D1338" t="str">
            <v>Tubo Flexible P/Inodoro 3/8 x 7/8 40 CM</v>
          </cell>
        </row>
        <row r="1339">
          <cell r="D1339" t="str">
            <v>Tubo Flexible P/Lavamanos 1/2x3/8 55 cm EVL-B55</v>
          </cell>
        </row>
        <row r="1340">
          <cell r="D1340" t="str">
            <v>Tubería Agua Caliente PN16 PCX022</v>
          </cell>
        </row>
        <row r="1341">
          <cell r="D1341" t="str">
            <v>Reducción Macho/Hembra 1 A 3/4 9241</v>
          </cell>
        </row>
        <row r="1342">
          <cell r="D1342" t="str">
            <v>Adaptador Macho Bronce 3/4-22</v>
          </cell>
        </row>
        <row r="1343">
          <cell r="D1343" t="str">
            <v>Adaptador Hembra De Bronce 3/4-22</v>
          </cell>
        </row>
        <row r="1344">
          <cell r="D1344" t="str">
            <v>Codo Acero Inoxidable 1X90</v>
          </cell>
        </row>
        <row r="1345">
          <cell r="D1345" t="str">
            <v>Coupling Acero Inox 3/4</v>
          </cell>
        </row>
        <row r="1346">
          <cell r="D1346">
            <v>0</v>
          </cell>
        </row>
        <row r="1347">
          <cell r="D1347">
            <v>0</v>
          </cell>
        </row>
        <row r="1348">
          <cell r="D1348">
            <v>0</v>
          </cell>
        </row>
        <row r="1349">
          <cell r="D1349" t="str">
            <v>Tubo HG 1/2" x 20'</v>
          </cell>
        </row>
        <row r="1350">
          <cell r="D1350" t="str">
            <v>Tubo HG 1 1/2" x 20'</v>
          </cell>
        </row>
        <row r="1351">
          <cell r="D1351" t="str">
            <v>Tubo HG 1 1/4" x 20'</v>
          </cell>
        </row>
        <row r="1352">
          <cell r="D1352" t="str">
            <v>Tubo Ø2" PVC SDR-26</v>
          </cell>
        </row>
        <row r="1353">
          <cell r="D1353" t="str">
            <v>Tubo Ø3" PVC SDR-26</v>
          </cell>
        </row>
        <row r="1354">
          <cell r="D1354" t="str">
            <v>Tubo Ø4" PVC SDR-26</v>
          </cell>
        </row>
        <row r="1355">
          <cell r="D1355" t="str">
            <v>Tubo P/drenaje 4" x 19' SDR-41</v>
          </cell>
        </row>
        <row r="1356">
          <cell r="D1356" t="str">
            <v>Tubo PVC 1'' x 19' sch-40</v>
          </cell>
        </row>
        <row r="1357">
          <cell r="D1357" t="str">
            <v>Tubo PVC 1/2'' x 19' sch-40</v>
          </cell>
        </row>
        <row r="1358">
          <cell r="D1358" t="str">
            <v>Tubo pvc 1/2''x19' sch-40</v>
          </cell>
        </row>
        <row r="1359">
          <cell r="D1359" t="str">
            <v>Tubo pvc 1/2x19 sdr 26</v>
          </cell>
        </row>
        <row r="1360">
          <cell r="D1360" t="str">
            <v>Tubo pvc 2''x19' sdr-26</v>
          </cell>
        </row>
        <row r="1361">
          <cell r="D1361" t="str">
            <v>Tubo pvc 2''x19' sdr-41</v>
          </cell>
        </row>
        <row r="1362">
          <cell r="D1362" t="str">
            <v>Tubo pvc 3/4''x19' sch-40</v>
          </cell>
        </row>
        <row r="1363">
          <cell r="D1363" t="str">
            <v>Tubo pvc 3/4x19 sdr-26</v>
          </cell>
        </row>
        <row r="1364">
          <cell r="D1364" t="str">
            <v>Tubo pvc 3''x19' sdr-26</v>
          </cell>
        </row>
        <row r="1365">
          <cell r="D1365" t="str">
            <v>Tubo pvc 3''x19' sdr-41</v>
          </cell>
        </row>
        <row r="1366">
          <cell r="D1366" t="str">
            <v>Tubo pvc 4''x19' sdr-26</v>
          </cell>
        </row>
        <row r="1367">
          <cell r="D1367" t="str">
            <v>Tubo pvc 4''x19' sdr-41</v>
          </cell>
        </row>
        <row r="1368">
          <cell r="D1368" t="str">
            <v>Tubo pvc sdr-26 1/2''x19''</v>
          </cell>
        </row>
        <row r="1369">
          <cell r="D1369" t="str">
            <v>Tubo pvc sdr-26 1-1/2''x19''</v>
          </cell>
        </row>
        <row r="1370">
          <cell r="D1370" t="str">
            <v>Tubo pvc sdr-26 1''x19''</v>
          </cell>
        </row>
        <row r="1371">
          <cell r="D1371" t="str">
            <v>Tubo pvc sdr-26 2''x19''.</v>
          </cell>
        </row>
        <row r="1372">
          <cell r="D1372" t="str">
            <v>Tubo pvc sdr-26 3/4''x19''</v>
          </cell>
        </row>
        <row r="1373">
          <cell r="D1373" t="str">
            <v>Tubo pvc sdr-26 3'x19''</v>
          </cell>
        </row>
        <row r="1374">
          <cell r="D1374" t="str">
            <v>Tubo pvc sdr-26 4''x19''</v>
          </cell>
        </row>
        <row r="1375">
          <cell r="D1375" t="str">
            <v>Tubos CPVC 1 1/2"x10 SDR 11 Importado</v>
          </cell>
        </row>
        <row r="1376">
          <cell r="D1376" t="str">
            <v>Tubos CPVC 1/2x10 SDR 11 Importado</v>
          </cell>
        </row>
        <row r="1377">
          <cell r="D1377" t="str">
            <v>Tubos CPVC 1x10 SDR 11 Importado</v>
          </cell>
        </row>
        <row r="1378">
          <cell r="D1378" t="str">
            <v>Tubos CPVC 3/4" X 10 SDR 11 Importado</v>
          </cell>
        </row>
        <row r="1379">
          <cell r="D1379" t="str">
            <v>Tubos de PVC 2" x 19' SDR-41</v>
          </cell>
        </row>
        <row r="1380">
          <cell r="D1380" t="str">
            <v>Tubos de PVC 2" x19 SDR 32.5</v>
          </cell>
        </row>
        <row r="1381">
          <cell r="D1381" t="str">
            <v>Tubos de PVC 3" x 19' SDR-41</v>
          </cell>
        </row>
        <row r="1382">
          <cell r="D1382" t="str">
            <v>Tubos de PVC 3" x19 SDR 32.5</v>
          </cell>
        </row>
        <row r="1383">
          <cell r="D1383" t="str">
            <v>Tubos de PVC 4" x 19' SDR-41</v>
          </cell>
        </row>
        <row r="1384">
          <cell r="D1384" t="str">
            <v>Tubos de PVC 4" x19 SDR 32.5</v>
          </cell>
        </row>
        <row r="1385">
          <cell r="D1385" t="str">
            <v>Tubos de PVC 6" x19 SDR 32.6</v>
          </cell>
        </row>
        <row r="1386">
          <cell r="D1386" t="str">
            <v>Tubos de PVC 6"x 19' SDR-41</v>
          </cell>
        </row>
        <row r="1387">
          <cell r="D1387" t="str">
            <v>Tubos de PVC 8" x 19' SDR-41</v>
          </cell>
        </row>
        <row r="1388">
          <cell r="D1388" t="str">
            <v>Tubos HG 1 1/2 x 20'</v>
          </cell>
        </row>
        <row r="1389">
          <cell r="D1389" t="str">
            <v>Tubos PVC 1 1/2"x 19' SCH-40 Nacional</v>
          </cell>
        </row>
        <row r="1390">
          <cell r="D1390" t="str">
            <v>Tubos PVC 1" x 19' SCH-40 Nacional</v>
          </cell>
        </row>
        <row r="1391">
          <cell r="D1391" t="str">
            <v>Tubos PVC 1" x 19' SDR-26 Nacional</v>
          </cell>
        </row>
        <row r="1392">
          <cell r="D1392" t="str">
            <v>Tubos PVC 1/2" x 19' SCH-40 Nacional</v>
          </cell>
        </row>
        <row r="1393">
          <cell r="D1393" t="str">
            <v>Tubos PVC 1/2" x 19' SDR-26 Nacional</v>
          </cell>
        </row>
        <row r="1394">
          <cell r="D1394" t="str">
            <v>Tubos PVC 12" x 19' SDR-26 Nacional</v>
          </cell>
        </row>
        <row r="1395">
          <cell r="D1395" t="str">
            <v>Tubos PVC 16" x 19' SDR-26 Nacional</v>
          </cell>
        </row>
        <row r="1396">
          <cell r="D1396" t="str">
            <v>Tubos PVC 2" x 19 ' SCH-40 Nacional</v>
          </cell>
        </row>
        <row r="1397">
          <cell r="D1397" t="str">
            <v>Tubos PVC 2" x 19' SCH-41 Nacional</v>
          </cell>
        </row>
        <row r="1398">
          <cell r="D1398" t="str">
            <v>Tubos PVC 3" x 19' SCH-40 Nacional</v>
          </cell>
        </row>
        <row r="1399">
          <cell r="D1399" t="str">
            <v>Tubos PVC 3/4" x 19' SDR-26 Nacional</v>
          </cell>
        </row>
        <row r="1400">
          <cell r="D1400" t="str">
            <v>Tubos PVC 3/4"x 19' SCH-40 Nacional</v>
          </cell>
        </row>
        <row r="1401">
          <cell r="D1401" t="str">
            <v>Tubos PVC 4" x 19' SCH-40 Nacional</v>
          </cell>
        </row>
        <row r="1402">
          <cell r="D1402" t="str">
            <v>Stud Ø 5/8'' x 1 1/2''</v>
          </cell>
        </row>
        <row r="1403">
          <cell r="D1403" t="str">
            <v>Tuerca Hexagonal 1''</v>
          </cell>
        </row>
        <row r="1404">
          <cell r="D1404" t="str">
            <v>Tuerca Hexagonal 1/2''</v>
          </cell>
        </row>
        <row r="1405">
          <cell r="D1405" t="str">
            <v>Tuerca Hexagonal 3/4''</v>
          </cell>
        </row>
        <row r="1406">
          <cell r="D1406" t="str">
            <v>TY pvc 3'' x 3'' sdr-26</v>
          </cell>
        </row>
        <row r="1407">
          <cell r="D1407" t="str">
            <v>TY pvc 4'' x 4'' sdr-26</v>
          </cell>
        </row>
        <row r="1408">
          <cell r="D1408" t="str">
            <v>Unión Univ HG 1 - 1/2</v>
          </cell>
        </row>
        <row r="1409">
          <cell r="D1409" t="str">
            <v>Unión Univ HG 2</v>
          </cell>
        </row>
        <row r="1410">
          <cell r="D1410" t="str">
            <v>Unión Univ PVC 1 1/2''</v>
          </cell>
        </row>
        <row r="1411">
          <cell r="D1411" t="str">
            <v>Válvula p/cisterna 1/2'' c/varilla</v>
          </cell>
        </row>
        <row r="1412">
          <cell r="D1412" t="str">
            <v>HC Apoyo Neopreno 8'' x 8'' x 3/4''</v>
          </cell>
        </row>
        <row r="1413">
          <cell r="D1413" t="str">
            <v>JVI Apoyo Masticord 12'' x 12'' x 3/4''</v>
          </cell>
        </row>
        <row r="1414">
          <cell r="D1414" t="str">
            <v>DSB Apoyo Neopreno 8'' x 8'' x 5/8''</v>
          </cell>
        </row>
        <row r="1415">
          <cell r="D1415" t="str">
            <v>Vigueta DT - 32'' + 6''</v>
          </cell>
        </row>
        <row r="1416">
          <cell r="D1416" t="str">
            <v>Vigueta DT - 32'' + 6'' - Pt04</v>
          </cell>
        </row>
        <row r="1417">
          <cell r="D1417" t="str">
            <v>Vigueta DT - 32'' + 6''</v>
          </cell>
        </row>
        <row r="1418">
          <cell r="D1418" t="str">
            <v xml:space="preserve">Ventana Corrediza en PVC blanco, cristall de 1/4" natural, sin screen, incluye tornillos, masillas así cm transporte.  </v>
          </cell>
        </row>
        <row r="1419">
          <cell r="D1419" t="str">
            <v>Ventana Corrediza V1 Aluminio y Cristal + 3 Cuerpos + Transon [ 4.20 x 2.00 + 0.30 ]- Cotización D-0473/16</v>
          </cell>
        </row>
        <row r="1420">
          <cell r="D1420" t="str">
            <v>Ventana Corrediza V2 Aluminio y Cristal + 8 Cuerpos + Transon [ 11.17 x 1.35 + 0.30 ]- Cotización D-0473/16</v>
          </cell>
        </row>
        <row r="1421">
          <cell r="D1421" t="str">
            <v>Ventana Corrediza V3 Aluminio y Cristal + 2 Cuerpos + Transon [ 2.00 x 1.30 + 0.30 ]- Cotización D-0473/16</v>
          </cell>
        </row>
        <row r="1422">
          <cell r="D1422" t="str">
            <v>Ventana Corrediza V4 Aluminio y Cristal + 2 Cuerpos [ 1.40 x 0.80 ]- Cotización D-0473/16</v>
          </cell>
        </row>
        <row r="1423">
          <cell r="D1423" t="str">
            <v>Ventana Corrediza V5 Aluminio y Cristal + 4 Cuerpos + Transon [ 5.60 x 1.35 + 0.30 ]- Cotización D-0473/16</v>
          </cell>
        </row>
        <row r="1424">
          <cell r="D1424" t="str">
            <v>Visor [10 x 90] cm</v>
          </cell>
        </row>
        <row r="1425">
          <cell r="D1425" t="str">
            <v>W10X45</v>
          </cell>
        </row>
        <row r="1426">
          <cell r="D1426" t="str">
            <v>W12X14</v>
          </cell>
        </row>
        <row r="1427">
          <cell r="D1427" t="str">
            <v>W12X53</v>
          </cell>
        </row>
        <row r="1428">
          <cell r="D1428" t="str">
            <v>W14X109</v>
          </cell>
        </row>
        <row r="1429">
          <cell r="D1429" t="str">
            <v>W14X22</v>
          </cell>
        </row>
        <row r="1430">
          <cell r="D1430" t="str">
            <v>W14X30</v>
          </cell>
        </row>
        <row r="1431">
          <cell r="D1431" t="str">
            <v>W14X48</v>
          </cell>
        </row>
        <row r="1432">
          <cell r="D1432" t="str">
            <v>W24X117</v>
          </cell>
        </row>
        <row r="1433">
          <cell r="D1433" t="str">
            <v>W24X68</v>
          </cell>
        </row>
        <row r="1434">
          <cell r="D1434" t="str">
            <v>W27X84</v>
          </cell>
        </row>
        <row r="1435">
          <cell r="D1435" t="str">
            <v>W27X94</v>
          </cell>
        </row>
        <row r="1436">
          <cell r="D1436" t="str">
            <v>W8X35</v>
          </cell>
        </row>
        <row r="1437">
          <cell r="D1437" t="str">
            <v>W18X35</v>
          </cell>
        </row>
        <row r="1438">
          <cell r="D1438" t="str">
            <v>W6X9</v>
          </cell>
        </row>
        <row r="1439">
          <cell r="D1439" t="str">
            <v>W6X12</v>
          </cell>
        </row>
        <row r="1440">
          <cell r="D1440" t="str">
            <v>W8X10</v>
          </cell>
        </row>
        <row r="1441">
          <cell r="D1441" t="str">
            <v>W8X28</v>
          </cell>
        </row>
        <row r="1442">
          <cell r="D1442" t="str">
            <v>W8X24</v>
          </cell>
        </row>
        <row r="1443">
          <cell r="D1443" t="str">
            <v>W8X40</v>
          </cell>
        </row>
        <row r="1444">
          <cell r="D1444" t="str">
            <v>W12X16</v>
          </cell>
        </row>
        <row r="1445">
          <cell r="D1445" t="str">
            <v>W10X49</v>
          </cell>
        </row>
        <row r="1446">
          <cell r="D1446" t="str">
            <v>W10X33</v>
          </cell>
        </row>
        <row r="1447">
          <cell r="D1447" t="str">
            <v>W10X22</v>
          </cell>
        </row>
        <row r="1448">
          <cell r="D1448" t="str">
            <v>W10X30</v>
          </cell>
        </row>
        <row r="1449">
          <cell r="D1449" t="str">
            <v>W10X19</v>
          </cell>
        </row>
        <row r="1450">
          <cell r="D1450" t="str">
            <v>W10X15</v>
          </cell>
        </row>
        <row r="1451">
          <cell r="D1451" t="str">
            <v>W10X49</v>
          </cell>
        </row>
        <row r="1452">
          <cell r="D1452" t="str">
            <v>W10X12</v>
          </cell>
        </row>
        <row r="1453">
          <cell r="D1453" t="str">
            <v>W16X26</v>
          </cell>
        </row>
        <row r="1454">
          <cell r="D1454" t="str">
            <v>W12X19</v>
          </cell>
        </row>
        <row r="1455">
          <cell r="D1455" t="str">
            <v>W12X22</v>
          </cell>
        </row>
        <row r="1456">
          <cell r="D1456" t="str">
            <v>W12X72</v>
          </cell>
        </row>
        <row r="1457">
          <cell r="D1457" t="str">
            <v>W21x44</v>
          </cell>
        </row>
        <row r="1458">
          <cell r="D1458" t="str">
            <v>C10x15.3</v>
          </cell>
        </row>
        <row r="1459">
          <cell r="D1459" t="str">
            <v>C6X13</v>
          </cell>
        </row>
        <row r="1460">
          <cell r="D1460" t="str">
            <v>C4X4.5</v>
          </cell>
        </row>
        <row r="1461">
          <cell r="D1461" t="str">
            <v>L4X4X3/8</v>
          </cell>
        </row>
        <row r="1462">
          <cell r="D1462" t="str">
            <v xml:space="preserve">Pipe2STD </v>
          </cell>
        </row>
        <row r="1463">
          <cell r="D1463" t="str">
            <v>HSS2X2X1/4</v>
          </cell>
        </row>
        <row r="1464">
          <cell r="D1464" t="str">
            <v>HSS4X4X1/4</v>
          </cell>
        </row>
        <row r="1465">
          <cell r="D1465" t="str">
            <v>HSS4X2X1/4</v>
          </cell>
        </row>
        <row r="1466">
          <cell r="D1466" t="str">
            <v>Yee pvc 3'' x 3'' sdr-26</v>
          </cell>
        </row>
        <row r="1467">
          <cell r="D1467" t="str">
            <v>Fitting:</v>
          </cell>
        </row>
        <row r="1468">
          <cell r="D1468" t="str">
            <v>Tapón Hembra Galv. 1- 1/2</v>
          </cell>
        </row>
        <row r="1469">
          <cell r="D1469" t="str">
            <v xml:space="preserve">Llave Bola 1 1/2'' EUROPA </v>
          </cell>
        </row>
        <row r="1470">
          <cell r="D1470" t="str">
            <v>Tee Galv. 1 1/2</v>
          </cell>
        </row>
        <row r="1471">
          <cell r="D1471" t="str">
            <v xml:space="preserve">Niple Galv. 1 1/2 x 4 - 1/2 </v>
          </cell>
        </row>
        <row r="1472">
          <cell r="D1472" t="str">
            <v xml:space="preserve">Adaptador macho 1 1/2'' PVC presión </v>
          </cell>
        </row>
        <row r="1473">
          <cell r="D1473" t="str">
            <v>Unión Univ HG 1 - 1/2</v>
          </cell>
        </row>
        <row r="1474">
          <cell r="D1474" t="str">
            <v>Codo Galv. 1-1/2 x 90</v>
          </cell>
        </row>
        <row r="1475">
          <cell r="D1475" t="str">
            <v>Codo  PVC presión 1 1/2 x 90</v>
          </cell>
        </row>
        <row r="1476">
          <cell r="D1476" t="str">
            <v>Tubos PVC 1 1/2"x 19' SCH-40 Nacional</v>
          </cell>
        </row>
        <row r="1477">
          <cell r="D1477" t="str">
            <v>Cheque Vertical 1 1/2''</v>
          </cell>
        </row>
        <row r="1478">
          <cell r="D1478" t="str">
            <v>Fitting Manómetro:</v>
          </cell>
        </row>
        <row r="1479">
          <cell r="D1479" t="str">
            <v>Reducción Bushing HG 1/2" x 3/8"</v>
          </cell>
        </row>
        <row r="1480">
          <cell r="D1480" t="str">
            <v>Niples niquelado de 3/8'' x 2 1/2''</v>
          </cell>
        </row>
        <row r="1481">
          <cell r="D1481" t="str">
            <v>Niples niquelado de 3/8'' x 3''</v>
          </cell>
        </row>
        <row r="1482">
          <cell r="D1482" t="str">
            <v>Bomba Centrifuga Pedrollo 3 HP, 1 impeller</v>
          </cell>
        </row>
        <row r="1483">
          <cell r="D1483" t="str">
            <v>Tanque hidr.  82 Gls, USA, Well-x-Troll WX-250P</v>
          </cell>
        </row>
        <row r="1484">
          <cell r="D1484" t="str">
            <v>Alimentadores</v>
          </cell>
        </row>
        <row r="1485">
          <cell r="D1485" t="str">
            <v>Panel distrib. 1 ph, 2 a 4 ctos., 40 amp.</v>
          </cell>
        </row>
        <row r="1486">
          <cell r="D1486" t="str">
            <v>Alambre thhw #12, Str.</v>
          </cell>
        </row>
        <row r="1487">
          <cell r="D1487" t="str">
            <v>Alambre thhw #14, Str.</v>
          </cell>
        </row>
        <row r="1488">
          <cell r="D1488" t="str">
            <v>Operaciones:</v>
          </cell>
        </row>
        <row r="1489">
          <cell r="D1489" t="str">
            <v>Hidráulica</v>
          </cell>
        </row>
        <row r="1490">
          <cell r="D1490" t="str">
            <v>M. O. de Montar bomba s/circ. tub. 1 ½"-2"</v>
          </cell>
        </row>
        <row r="1491">
          <cell r="D1491" t="str">
            <v>Eléctrica</v>
          </cell>
        </row>
        <row r="1492">
          <cell r="D1492" t="str">
            <v>M. O. de Inst. Electrobomba</v>
          </cell>
        </row>
        <row r="1493">
          <cell r="D1493" t="str">
            <v>YEE PVC 4''</v>
          </cell>
        </row>
        <row r="1494">
          <cell r="D1494" t="str">
            <v>Yee pvc 4'' x 2'' sdr-26</v>
          </cell>
        </row>
        <row r="1495">
          <cell r="D1495" t="str">
            <v>Yee pvc 4'' x 4'' sdr-26</v>
          </cell>
        </row>
        <row r="1496">
          <cell r="D1496" t="str">
            <v>YEE PVC Drenaje 2 "</v>
          </cell>
        </row>
        <row r="1497">
          <cell r="D1497" t="str">
            <v>YEE PVC Drenaje 3 x 3</v>
          </cell>
        </row>
        <row r="1498">
          <cell r="D1498" t="str">
            <v>YEE PVC Drenaje 3" x 2"</v>
          </cell>
        </row>
        <row r="1499">
          <cell r="D1499" t="str">
            <v>YEE PVC Drenaje 3" x 2" x 3"</v>
          </cell>
        </row>
        <row r="1500">
          <cell r="D1500" t="str">
            <v>YEE PVC Drenaje 4 x 2 x 4</v>
          </cell>
        </row>
        <row r="1501">
          <cell r="D1501" t="str">
            <v>YEE PVC Drenaje 4 x 3</v>
          </cell>
        </row>
        <row r="1502">
          <cell r="D1502" t="str">
            <v>YEE PVC Drenaje 4 x 4</v>
          </cell>
        </row>
        <row r="1503">
          <cell r="D1503" t="str">
            <v>YEE PVC Drenaje 6 x 4</v>
          </cell>
        </row>
        <row r="1504">
          <cell r="D1504" t="str">
            <v>Zinc 28'' x 6'</v>
          </cell>
        </row>
        <row r="1505">
          <cell r="D1505" t="str">
            <v>Zócalo Granito Fondo Gris [300 x 70] mm.</v>
          </cell>
        </row>
        <row r="1506">
          <cell r="D1506" t="str">
            <v>Zócalo Terrazo Fondo Blanco [300 x 70] mm. B 327</v>
          </cell>
        </row>
        <row r="1507">
          <cell r="D1507" t="str">
            <v>Zumbador Timbre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1">
          <cell r="B1" t="str">
            <v>Elemento</v>
          </cell>
          <cell r="I1" t="str">
            <v>cwt</v>
          </cell>
        </row>
        <row r="2">
          <cell r="B2" t="str">
            <v>Zapata Z1 [ 1.00 x 0.35 x 1.00 ] m</v>
          </cell>
          <cell r="I2">
            <v>0.1771602624671916</v>
          </cell>
        </row>
        <row r="3">
          <cell r="B3" t="str">
            <v>Zapata Z1 [ 1.00 x 0.35 x 1.00 ] m</v>
          </cell>
          <cell r="I3">
            <v>0.20017207349081365</v>
          </cell>
        </row>
        <row r="4">
          <cell r="B4" t="str">
            <v>Zapata Z1 [ 2.20 x 0.50 x 2.20 ] m</v>
          </cell>
          <cell r="I4">
            <v>1.0475365879265095</v>
          </cell>
        </row>
        <row r="5">
          <cell r="B5" t="str">
            <v>Zapata Z1 [ 2.20 x 0.50 x 2.20 ] m</v>
          </cell>
          <cell r="I5">
            <v>1.0475365879265095</v>
          </cell>
        </row>
        <row r="6">
          <cell r="B6" t="str">
            <v>Zapata Z1 [ 1.00 x 0.30 x 1.00 ] m</v>
          </cell>
          <cell r="I6">
            <v>0.1771602624671916</v>
          </cell>
        </row>
        <row r="7">
          <cell r="B7" t="str">
            <v>Zapata Z1 [ 1.00 x 0.30 x 1.00 ] m</v>
          </cell>
          <cell r="I7">
            <v>0.20017207349081365</v>
          </cell>
        </row>
        <row r="8">
          <cell r="B8" t="str">
            <v>Zapata Z1 [ 1.00 x 0.30 x 1.00 ] m</v>
          </cell>
          <cell r="I8">
            <v>0.1771602624671916</v>
          </cell>
        </row>
        <row r="9">
          <cell r="B9" t="str">
            <v>Zapata Z1 [ 1.00 x 0.30 x 1.00 ] m</v>
          </cell>
          <cell r="I9">
            <v>0.20017207349081365</v>
          </cell>
        </row>
        <row r="10">
          <cell r="B10" t="str">
            <v>Zapata Z2 [ 1.50 x 0.35 x 1.50 ] m</v>
          </cell>
          <cell r="I10">
            <v>0.36266614173228356</v>
          </cell>
        </row>
        <row r="11">
          <cell r="B11" t="str">
            <v>Zapata Z2 [ 1.50 x 0.35 x 1.50 ] m</v>
          </cell>
          <cell r="I11">
            <v>0.3955401574803149</v>
          </cell>
        </row>
        <row r="12">
          <cell r="B12" t="str">
            <v>Zapata Z2 [ 1.50 x 0.35 x 1.50 ] m</v>
          </cell>
          <cell r="I12">
            <v>0.36266614173228356</v>
          </cell>
        </row>
        <row r="13">
          <cell r="B13" t="str">
            <v>Zapata Z2 [ 1.50 x 0.35 x 1.50 ] m</v>
          </cell>
          <cell r="I13">
            <v>0.3955401574803149</v>
          </cell>
        </row>
        <row r="14">
          <cell r="B14" t="str">
            <v>Zapata Z3 [ 1.60 x 0.45 x 1.60 ] m</v>
          </cell>
          <cell r="I14">
            <v>0.42304036745406826</v>
          </cell>
        </row>
        <row r="15">
          <cell r="B15" t="str">
            <v>Zapata Z3 [ 1.60 x 0.45 x 1.60 ] m</v>
          </cell>
          <cell r="I15">
            <v>0.45920178477690293</v>
          </cell>
        </row>
        <row r="16">
          <cell r="B16" t="str">
            <v>Zapata Z3 [ 1.60 x 0.45 x 1.60 ] m</v>
          </cell>
          <cell r="I16">
            <v>0.42304036745406826</v>
          </cell>
        </row>
        <row r="17">
          <cell r="B17" t="str">
            <v>Zapata Z3 [ 1.60 x 0.45 x 1.60 ] m</v>
          </cell>
          <cell r="I17">
            <v>0.45920178477690293</v>
          </cell>
        </row>
        <row r="18">
          <cell r="B18" t="str">
            <v>Zapata Z4 [ 2.50 x 0.45 x 2.50 ] m</v>
          </cell>
          <cell r="I18">
            <v>0.98910461942257233</v>
          </cell>
        </row>
        <row r="19">
          <cell r="B19" t="str">
            <v>Zapata Z4 [ 2.50 x 0.45 x 2.50 ] m</v>
          </cell>
          <cell r="I19">
            <v>1.0449904461942259</v>
          </cell>
        </row>
        <row r="20">
          <cell r="B20" t="str">
            <v>Zapata Z4 [ 2.50 x 0.45 x 2.50 ] m</v>
          </cell>
          <cell r="I20">
            <v>0.98910461942257233</v>
          </cell>
        </row>
        <row r="21">
          <cell r="B21" t="str">
            <v>Zapata Z4 [ 2.50 x 0.45 x 2.50 ] m</v>
          </cell>
          <cell r="I21">
            <v>1.0449904461942259</v>
          </cell>
        </row>
        <row r="22">
          <cell r="B22" t="str">
            <v>Zapata Z5 [ 1.50 x 0.30 x 1.00 ] m</v>
          </cell>
          <cell r="I22">
            <v>0.2538662992125984</v>
          </cell>
        </row>
        <row r="23">
          <cell r="B23" t="str">
            <v>Zapata Z5 [ 1.50 x 0.30 x 1.00 ] m</v>
          </cell>
          <cell r="I23">
            <v>0.28596010498687663</v>
          </cell>
        </row>
        <row r="24">
          <cell r="B24" t="str">
            <v>Zapata Z5 [ 1.50 x 0.30 x 1.00 ] m</v>
          </cell>
          <cell r="I24">
            <v>0.2538662992125984</v>
          </cell>
        </row>
        <row r="25">
          <cell r="B25" t="str">
            <v>Zapata Z5 [ 1.50 x 0.30 x 1.00 ] m</v>
          </cell>
          <cell r="I25">
            <v>0.28596010498687663</v>
          </cell>
        </row>
        <row r="26">
          <cell r="B26" t="str">
            <v>Zapata Z6 [ 1.00 x 0.35 x 2.75 ] m</v>
          </cell>
          <cell r="I26">
            <v>0.35432052493438321</v>
          </cell>
        </row>
        <row r="27">
          <cell r="B27" t="str">
            <v>Zapata Z6 [ 1.00 x 0.35 x 2.75 ] m</v>
          </cell>
          <cell r="I27">
            <v>0.3347451443569554</v>
          </cell>
        </row>
        <row r="28">
          <cell r="B28" t="str">
            <v>Zapata Z6 [ 1.00 x 0.35 x 2.75 ] m</v>
          </cell>
          <cell r="I28">
            <v>0.35432052493438321</v>
          </cell>
        </row>
        <row r="29">
          <cell r="B29" t="str">
            <v>Zapata Z6 [ 1.00 x 0.35 x 2.75 ] m</v>
          </cell>
          <cell r="I29">
            <v>0.3347451443569554</v>
          </cell>
        </row>
        <row r="30">
          <cell r="B30" t="str">
            <v xml:space="preserve">Zapata ZC1 [ 1.90 x 0.35 x 10.30 ] m </v>
          </cell>
          <cell r="I30">
            <v>5.6558775853018366</v>
          </cell>
        </row>
        <row r="31">
          <cell r="B31" t="str">
            <v xml:space="preserve">Zapata ZC1 [ 1.90 x 0.35 x 10.30 ] m </v>
          </cell>
          <cell r="I31">
            <v>5.7979475010936143</v>
          </cell>
        </row>
        <row r="32">
          <cell r="B32" t="str">
            <v xml:space="preserve">Zapata ZC1 [ 1.90 x 0.35 x 10.30 ] m </v>
          </cell>
          <cell r="I32">
            <v>2.3417169553805772</v>
          </cell>
        </row>
        <row r="33">
          <cell r="B33" t="str">
            <v xml:space="preserve">Zapata ZC1 [ 1.90 x 0.35 x 10.30 ] m </v>
          </cell>
          <cell r="I33">
            <v>2.4715038130650338</v>
          </cell>
        </row>
        <row r="34">
          <cell r="B34" t="str">
            <v xml:space="preserve">Zapata ZC2 [ 3.75 x 0.45 x 2.50 ] m </v>
          </cell>
          <cell r="I34">
            <v>1.4548198425196848</v>
          </cell>
        </row>
        <row r="35">
          <cell r="B35" t="str">
            <v xml:space="preserve">Zapata ZC2 [ 3.75 x 0.45 x 2.50 ] m </v>
          </cell>
          <cell r="I35">
            <v>1.5367506561679789</v>
          </cell>
        </row>
        <row r="36">
          <cell r="B36" t="str">
            <v xml:space="preserve">Zapata ZC2 [ 3.75 x 0.45 x 2.50 ] m </v>
          </cell>
          <cell r="I36">
            <v>1.4548198425196848</v>
          </cell>
        </row>
        <row r="37">
          <cell r="B37" t="str">
            <v xml:space="preserve">Zapata ZC2 [ 3.75 x 0.45 x 2.50 ] m </v>
          </cell>
          <cell r="I37">
            <v>1.5367506561679789</v>
          </cell>
        </row>
        <row r="38">
          <cell r="B38" t="str">
            <v xml:space="preserve">Zapata ZC3 [ 1.60 x 0.35 x 3.20 ] m </v>
          </cell>
          <cell r="I38">
            <v>0.61533144356955383</v>
          </cell>
        </row>
        <row r="39">
          <cell r="B39" t="str">
            <v xml:space="preserve">Zapata ZC3 [ 1.60 x 0.35 x 3.20 ] m </v>
          </cell>
          <cell r="I39">
            <v>0.61448986876640421</v>
          </cell>
        </row>
        <row r="40">
          <cell r="B40" t="str">
            <v xml:space="preserve">Zapata ZC3 [ 1.60 x 0.35 x 3.20 ] m </v>
          </cell>
          <cell r="I40">
            <v>0.8076225196850394</v>
          </cell>
        </row>
        <row r="41">
          <cell r="B41" t="str">
            <v xml:space="preserve">Zapata ZC3 [ 1.60 x 0.35 x 3.20 ] m </v>
          </cell>
          <cell r="I41">
            <v>0.84492356955380588</v>
          </cell>
        </row>
        <row r="42">
          <cell r="B42" t="str">
            <v xml:space="preserve">Zapata ZC4 [ 1.10 x 0.35 x 2.20 ] m </v>
          </cell>
          <cell r="I42">
            <v>0.30250230971128611</v>
          </cell>
        </row>
        <row r="43">
          <cell r="B43" t="str">
            <v xml:space="preserve">Zapata ZC4 [ 1.10 x 0.35 x 2.20 ] m </v>
          </cell>
          <cell r="I43">
            <v>0.32937133858267725</v>
          </cell>
        </row>
        <row r="44">
          <cell r="B44" t="str">
            <v xml:space="preserve">Zapata ZC4 [ 1.10 x 0.35 x 2.20 ] m </v>
          </cell>
          <cell r="I44">
            <v>0.41250314960629925</v>
          </cell>
        </row>
        <row r="45">
          <cell r="B45" t="str">
            <v xml:space="preserve">Zapata ZC4 [ 1.10 x 0.35 x 2.20 ] m </v>
          </cell>
          <cell r="I45">
            <v>0.38426656167979012</v>
          </cell>
        </row>
        <row r="46">
          <cell r="B46" t="str">
            <v xml:space="preserve">Platea ZM [ 8.35 x 0.20 x 7.04 ] m </v>
          </cell>
          <cell r="I46">
            <v>2.9112959580052484</v>
          </cell>
        </row>
        <row r="47">
          <cell r="B47" t="str">
            <v xml:space="preserve">Platea ZM [ 8.35 x 0.20 x 7.04 ] m </v>
          </cell>
          <cell r="I47">
            <v>0.63001958005249337</v>
          </cell>
        </row>
        <row r="48">
          <cell r="B48" t="str">
            <v xml:space="preserve">Platea ZM [ 8.35 x 0.20 x 7.04 ] m </v>
          </cell>
          <cell r="I48">
            <v>1.6008274015748032</v>
          </cell>
        </row>
        <row r="49">
          <cell r="B49" t="str">
            <v xml:space="preserve">Platea ZM [ 8.35 x 0.20 x 7.04 ] m </v>
          </cell>
          <cell r="I49">
            <v>1.8337993700787403</v>
          </cell>
        </row>
        <row r="50">
          <cell r="B50" t="str">
            <v xml:space="preserve">Platea ZM [ 8.35 x 0.20 x 7.04 ] m </v>
          </cell>
          <cell r="I50">
            <v>2.9112959580052484</v>
          </cell>
        </row>
        <row r="51">
          <cell r="B51" t="str">
            <v xml:space="preserve">Platea ZM [ 8.35 x 0.20 x 7.04 ] m </v>
          </cell>
          <cell r="I51">
            <v>0.63001958005249337</v>
          </cell>
        </row>
        <row r="52">
          <cell r="B52" t="str">
            <v xml:space="preserve">Platea ZM [ 8.35 x 0.20 x 7.04 ] m </v>
          </cell>
          <cell r="I52">
            <v>1.6008274015748032</v>
          </cell>
        </row>
        <row r="53">
          <cell r="B53" t="str">
            <v xml:space="preserve">Platea ZM [ 8.35 x 0.20 x 7.04 ] m </v>
          </cell>
          <cell r="I53">
            <v>1.8337993700787403</v>
          </cell>
        </row>
        <row r="54">
          <cell r="B54" t="str">
            <v>Zapata M-t20 [ 0.80 x 0.30 x L ] m. - 5 Ø 3/8 '' + Est. Ø 3/8 '' @ 0.20 m.</v>
          </cell>
          <cell r="I54">
            <v>0.33598955380577428</v>
          </cell>
        </row>
        <row r="55">
          <cell r="B55" t="str">
            <v>Zapata M-t20 [ 0.80 x 0.30 x L ] m. - 5 Ø 3/8 '' + Est. Ø 3/8 '' @ 0.20 m.</v>
          </cell>
          <cell r="I55">
            <v>0.40876713145231847</v>
          </cell>
        </row>
        <row r="56">
          <cell r="B56" t="str">
            <v>Zapata M-t15 [ 0.80 x 0.30 x L ] m. - 5 Ø 3/8 '' + Est. Ø 3/8 '' @ 0.25 m.</v>
          </cell>
          <cell r="I56">
            <v>0.27095931758530184</v>
          </cell>
        </row>
        <row r="57">
          <cell r="B57" t="str">
            <v>Zapata M-t15 [ 0.80 x 0.30 x L ] m. - 5 Ø 3/8 '' + Est. Ø 3/8 '' @ 0.25 m.</v>
          </cell>
          <cell r="I57">
            <v>0.40876713145231847</v>
          </cell>
        </row>
        <row r="58">
          <cell r="B58" t="str">
            <v>Zapata M-t15 [ 0.45 x 0.25 x L ] m. - 3 Ø 3/8 '' + Est. Ø 3/8 '' @ 0.30 m.</v>
          </cell>
          <cell r="I58">
            <v>0.13693653543307086</v>
          </cell>
        </row>
        <row r="59">
          <cell r="B59" t="str">
            <v>Zapata M-t15 [ 0.45 x 0.25 x L ] m. - 3 Ø 3/8 '' + Est. Ø 3/8 '' @ 0.30 m.</v>
          </cell>
          <cell r="I59">
            <v>0.24526027887139107</v>
          </cell>
        </row>
        <row r="60">
          <cell r="B60" t="str">
            <v>Zapata ZmP [ 0.57 x 0.17 x L ] m. - 3 Ø 3/8 '' + Est. Ø 3/8 '' @ 0.30 m.</v>
          </cell>
          <cell r="I60">
            <v>0.16802314960629922</v>
          </cell>
        </row>
        <row r="61">
          <cell r="B61" t="str">
            <v>Zapata ZmP [ 0.57 x 0.17 x L ] m. - 3 Ø 3/8 '' + Est. Ø 3/8 '' @ 0.30 m.</v>
          </cell>
          <cell r="I61">
            <v>0.24526027887139107</v>
          </cell>
        </row>
        <row r="62">
          <cell r="B62" t="str">
            <v>Losa Macisa [ t = 0.15 ] m. en Vuelo</v>
          </cell>
          <cell r="I62">
            <v>0.13640362204724413</v>
          </cell>
        </row>
        <row r="63">
          <cell r="B63" t="str">
            <v>Losa Macisa [ t = 0.15 ] m. en Vuelo</v>
          </cell>
          <cell r="I63">
            <v>0.37739370078740159</v>
          </cell>
        </row>
        <row r="64">
          <cell r="B64" t="str">
            <v>Columna Pedestal  P1 [ 0.60 x 0.60 x 0.70 ] m - 16 Ø 3/4'' + 3 Est. Ø 1/2'' @ 0.10 m</v>
          </cell>
          <cell r="I64">
            <v>0.65331086614173228</v>
          </cell>
        </row>
        <row r="65">
          <cell r="B65" t="str">
            <v>Columna Pedestal  P1 [ 0.60 x 0.60 x 0.70 ] m - 16 Ø 3/4'' + 3 Est. Ø 1/2'' @ 0.10 m</v>
          </cell>
          <cell r="I65">
            <v>1.0773560104986877</v>
          </cell>
        </row>
        <row r="66">
          <cell r="B66" t="str">
            <v>Viga De Amarre VA [ 0.20 x 0.20 x 25.00 ] m - 4 Ø 1/2'' + Est. Ø 3/8'' @ 0.20 m</v>
          </cell>
          <cell r="I66">
            <v>2.3613838961796438</v>
          </cell>
        </row>
        <row r="67">
          <cell r="B67" t="str">
            <v>Viga De Amarre VA [ 0.20 x 0.20 x 25.00 ] m - 4 Ø 1/2'' + Est. Ø 3/8'' @ 0.20 m</v>
          </cell>
          <cell r="I67">
            <v>1.350091653543307</v>
          </cell>
        </row>
        <row r="68">
          <cell r="B68" t="str">
            <v xml:space="preserve">Zapata ZR2 [ 1.90 x 0.45 x 5.00 ] m </v>
          </cell>
          <cell r="I68">
            <v>0.58579023622047244</v>
          </cell>
        </row>
        <row r="69">
          <cell r="B69" t="str">
            <v xml:space="preserve">Zapata ZR2 [ 1.90 x 0.45 x 5.00 ] m </v>
          </cell>
          <cell r="I69">
            <v>1.5479949606299213</v>
          </cell>
        </row>
        <row r="70">
          <cell r="B70" t="str">
            <v xml:space="preserve">Zapata ZR2 [ 1.90 x 0.45 x 5.00 ] m </v>
          </cell>
          <cell r="I70">
            <v>0.78105364829396329</v>
          </cell>
        </row>
        <row r="71">
          <cell r="B71" t="str">
            <v xml:space="preserve">Zapata ZR2 [ 1.90 x 0.45 x 5.00 ] m </v>
          </cell>
          <cell r="I71">
            <v>2.0639932808398949</v>
          </cell>
        </row>
        <row r="72">
          <cell r="B72" t="str">
            <v>Zapata M-t15 [ 0.45 x 0.25 x L ] m. - 3 Ø 3/8 '' + Est. Ø 3/8 '' @ 0.25 m.</v>
          </cell>
          <cell r="I72">
            <v>0.16301968503937006</v>
          </cell>
        </row>
        <row r="73">
          <cell r="B73" t="str">
            <v>Zapata M-t15 [ 0.45 x 0.25 x L ] m. - 3 Ø 3/8 '' + Est. Ø 3/8 '' @ 0.25 m.</v>
          </cell>
          <cell r="I73">
            <v>0.24526027887139107</v>
          </cell>
        </row>
        <row r="74">
          <cell r="B74" t="str">
            <v>Viga V1R [ 0.20 x 0.30 x 22.22 ] m -</v>
          </cell>
          <cell r="I74">
            <v>4.8988278630796147</v>
          </cell>
        </row>
        <row r="75">
          <cell r="B75" t="str">
            <v>Viga V1R [ 0.20 x 0.30 x 22.22 ] m -</v>
          </cell>
          <cell r="I75">
            <v>2.1097448818897635</v>
          </cell>
        </row>
        <row r="76">
          <cell r="B76" t="str">
            <v>Muro MR2 [ 0.15 - 0.15 x 1.50 x 5.00 ] m 1er Nivel</v>
          </cell>
          <cell r="I76">
            <v>0.4440944881889764</v>
          </cell>
        </row>
        <row r="77">
          <cell r="B77" t="str">
            <v>Muro MR2 [ 0.15 - 0.15 x 1.50 x 5.00 ] m 1er Nivel</v>
          </cell>
          <cell r="I77">
            <v>0.4440944881889764</v>
          </cell>
        </row>
        <row r="78">
          <cell r="B78" t="str">
            <v>Muro MR2 [ 0.15 - 0.15 x 1.50 x 5.00 ] m 1er Nivel</v>
          </cell>
          <cell r="I78">
            <v>0.80677165354330715</v>
          </cell>
        </row>
        <row r="79">
          <cell r="B79" t="str">
            <v>Muro MR2 [ 0.15 - 0.15 x 1.50 x 5.00 ] m 1er Nivel</v>
          </cell>
          <cell r="I79">
            <v>0.34787401574803145</v>
          </cell>
        </row>
        <row r="80">
          <cell r="B80" t="str">
            <v>Muro MR2 [ 0.15 - 0.15 x 1.50 x 5.00 ] m 1er Nivel</v>
          </cell>
          <cell r="I80">
            <v>0.25799916010498686</v>
          </cell>
        </row>
        <row r="81">
          <cell r="B81" t="str">
            <v>Muro MR2 [ 0.15 - 0.15 x 1.50 x 5.00 ] m 1er Nivel</v>
          </cell>
          <cell r="I81">
            <v>0.26524776902887137</v>
          </cell>
        </row>
        <row r="82">
          <cell r="B82" t="str">
            <v>Muro MR2 [ 0.15 - 0.15 x 1.50 x 5.00 ] m 1er Nivel</v>
          </cell>
          <cell r="I82">
            <v>0.25799916010498686</v>
          </cell>
        </row>
        <row r="83">
          <cell r="B83" t="str">
            <v>Muro MR2 [ 0.15 - 0.15 x 1.50 x 5.00 ] m 1er Nivel</v>
          </cell>
          <cell r="I83">
            <v>0.26524776902887137</v>
          </cell>
        </row>
        <row r="84">
          <cell r="B84" t="str">
            <v xml:space="preserve">Rampa R2 [ 1.50 x 0.20 x 16.25 ] m </v>
          </cell>
          <cell r="I84">
            <v>1.2463067716535432</v>
          </cell>
        </row>
        <row r="85">
          <cell r="B85" t="str">
            <v xml:space="preserve">Rampa R2 [ 1.50 x 0.20 x 16.25 ] m </v>
          </cell>
          <cell r="I85">
            <v>1.2785608300524933</v>
          </cell>
        </row>
        <row r="86">
          <cell r="B86" t="str">
            <v xml:space="preserve">Rampa R2 [ 1.50 x 0.20 x 16.25 ] m </v>
          </cell>
          <cell r="I86">
            <v>1.2463067716535432</v>
          </cell>
        </row>
        <row r="87">
          <cell r="B87" t="str">
            <v xml:space="preserve">Rampa R2 [ 1.50 x 0.20 x 16.25 ] m </v>
          </cell>
          <cell r="I87">
            <v>5.0188174806794992</v>
          </cell>
        </row>
        <row r="88">
          <cell r="B88" t="str">
            <v>Columna CA [ 0.20 x 0.20 x 7.35 ] m 1er a 2do nivel</v>
          </cell>
          <cell r="I88">
            <v>0.39171323490813648</v>
          </cell>
        </row>
        <row r="89">
          <cell r="B89" t="str">
            <v>Columna CA-1 [ 0.20 x 0.30 x 4.25 ] m 1er nivel</v>
          </cell>
          <cell r="I89">
            <v>0.29000850393700789</v>
          </cell>
        </row>
        <row r="90">
          <cell r="B90" t="str">
            <v>Columna CA-1 [ 0.20 x 0.30 x 4.25 ] m 1er nivel</v>
          </cell>
          <cell r="I90">
            <v>0.3314869291338583</v>
          </cell>
        </row>
        <row r="91">
          <cell r="B91" t="str">
            <v>Columna CA-1 [ 0.15 x 0.30 x 3.10 ] m  2do nivel</v>
          </cell>
          <cell r="I91">
            <v>0.19117774278215219</v>
          </cell>
        </row>
        <row r="92">
          <cell r="B92" t="str">
            <v>Columna CA-1 [ 0.15 x 0.30 x 3.10 ] m  2do nivel</v>
          </cell>
          <cell r="I92">
            <v>0.24636881889763781</v>
          </cell>
        </row>
        <row r="93">
          <cell r="B93" t="str">
            <v>Columna C1 [ 0.25 x 0.30 x 7.35 ] m 1er a 2do nivel</v>
          </cell>
          <cell r="I93">
            <v>0.77215202099737545</v>
          </cell>
        </row>
        <row r="94">
          <cell r="B94" t="str">
            <v>Columna C1 [ 0.25 x 0.30 x 7.35 ] m 1er a 2do nivel</v>
          </cell>
          <cell r="I94">
            <v>1.426222370953631</v>
          </cell>
        </row>
        <row r="95">
          <cell r="B95" t="str">
            <v>Columna C2 [ 0.30 x 0.30 x 7.35 ] m 1er a 2do nivel</v>
          </cell>
          <cell r="I95">
            <v>1.1893541207349081</v>
          </cell>
        </row>
        <row r="96">
          <cell r="B96" t="str">
            <v>Columna C2 [ 0.30 x 0.30 x 7.35 ] m 1er a 2do nivel</v>
          </cell>
          <cell r="I96">
            <v>1.426222370953631</v>
          </cell>
        </row>
        <row r="97">
          <cell r="B97" t="str">
            <v>Columna C3 [ 0.30 x 0.30 x 4.25 ] m 1er nivel</v>
          </cell>
          <cell r="I97">
            <v>0.24961204641433227</v>
          </cell>
        </row>
        <row r="98">
          <cell r="B98" t="str">
            <v>Columna C3 [ 0.30 x 0.30 x 4.25 ] m 1er nivel</v>
          </cell>
          <cell r="I98">
            <v>0.79858435695538066</v>
          </cell>
        </row>
        <row r="99">
          <cell r="B99" t="str">
            <v>Columna C4 Ø[ 0.30 x 0.30 x 7.35 ] m 1er a 2do nivel</v>
          </cell>
          <cell r="I99">
            <v>0.43114808017021033</v>
          </cell>
        </row>
        <row r="100">
          <cell r="B100" t="str">
            <v>Columna C4 Ø[ 0.30 x 0.30 x 7.35 ] m 1er a 2do nivel</v>
          </cell>
          <cell r="I100">
            <v>1.426222370953631</v>
          </cell>
        </row>
        <row r="101">
          <cell r="B101" t="str">
            <v>Columna C5 Ø[ 0.30 x 0.30 x 7.35 ] m 1er a 2do nivel</v>
          </cell>
          <cell r="I101">
            <v>0.56730010548711884</v>
          </cell>
        </row>
        <row r="102">
          <cell r="B102" t="str">
            <v>Columna C5 Ø[ 0.30 x 0.30 x 7.35 ] m 1er a 2do nivel</v>
          </cell>
          <cell r="I102">
            <v>2.5211387844488193</v>
          </cell>
        </row>
        <row r="103">
          <cell r="B103" t="str">
            <v>Columna C6 [ 0.40 x 0.40 x 4.25 ] m 1er nivel</v>
          </cell>
          <cell r="I103">
            <v>0.44142227081095126</v>
          </cell>
        </row>
        <row r="104">
          <cell r="B104" t="str">
            <v>Columna C6 [ 0.40 x 0.40 x 4.25 ] m 1er nivel</v>
          </cell>
          <cell r="I104">
            <v>1.8556993175853018</v>
          </cell>
        </row>
        <row r="105">
          <cell r="B105" t="str">
            <v>Columna C7 Ø[ 0.40 x 0.40 x 7.35 ] m 1er a 2do nivel</v>
          </cell>
          <cell r="I105">
            <v>0.76107288070853663</v>
          </cell>
        </row>
        <row r="106">
          <cell r="B106" t="str">
            <v>Columna C7 Ø[ 0.40 x 0.40 x 7.35 ] m 1er a 2do nivel</v>
          </cell>
          <cell r="I106">
            <v>3.3615183792650924</v>
          </cell>
        </row>
        <row r="107">
          <cell r="B107" t="str">
            <v>Muro M1 [ 0.20 - 0.20 x 2.05 x 4.25 ] m 1er Nivel</v>
          </cell>
          <cell r="I107">
            <v>2.8686830446194231</v>
          </cell>
        </row>
        <row r="108">
          <cell r="B108" t="str">
            <v>Muro M1 [ 0.20 - 0.20 x 2.05 x 4.25 ] m 1er Nivel</v>
          </cell>
          <cell r="I108">
            <v>1.2367834120734909</v>
          </cell>
        </row>
        <row r="109">
          <cell r="B109" t="str">
            <v>Muro M1 [ 0.20 - 0.20 x 2.05 x 4.25 ] m 1er Nivel</v>
          </cell>
          <cell r="I109">
            <v>0.39148409448818899</v>
          </cell>
        </row>
        <row r="110">
          <cell r="B110" t="str">
            <v>Muro M1 [ 0.20 - 0.20 x 2.05 x 4.25 ] m 1er Nivel</v>
          </cell>
          <cell r="I110">
            <v>1.1978765354330709</v>
          </cell>
        </row>
        <row r="111">
          <cell r="B111" t="str">
            <v>Muro M1 [ 0.20 - 0.20 x 2.05 x 4.25 ] m 1er Nivel</v>
          </cell>
          <cell r="I111">
            <v>0.22487464566929133</v>
          </cell>
        </row>
        <row r="112">
          <cell r="B112" t="str">
            <v>Muro M1 [ 0.20 - 0.20 x 1.55 x 3.10 ] m 2do Nivel</v>
          </cell>
          <cell r="I112">
            <v>1.390491968503937</v>
          </cell>
        </row>
        <row r="113">
          <cell r="B113" t="str">
            <v>Muro M1 [ 0.20 - 0.20 x 1.55 x 3.10 ] m 2do Nivel</v>
          </cell>
          <cell r="I113">
            <v>0.70210351706036744</v>
          </cell>
        </row>
        <row r="114">
          <cell r="B114" t="str">
            <v>Muro M1 [ 0.20 - 0.20 x 1.55 x 3.10 ] m 2do Nivel</v>
          </cell>
          <cell r="I114">
            <v>0.1677788976377953</v>
          </cell>
        </row>
        <row r="115">
          <cell r="B115" t="str">
            <v>Muro M1 [ 0.20 - 0.20 x 1.55 x 3.10 ] m 2do Nivel</v>
          </cell>
          <cell r="I115">
            <v>0.59695706036745411</v>
          </cell>
        </row>
        <row r="116">
          <cell r="B116" t="str">
            <v>Muro M1 [ 0.20 - 0.20 x 1.55 x 3.10 ] m 2do Nivel</v>
          </cell>
          <cell r="I116">
            <v>0.1635451968503937</v>
          </cell>
        </row>
        <row r="117">
          <cell r="B117" t="str">
            <v>Muro M2 [ 0.15 - 0.15 x 1.10 x 3.10 ] m 2do Nivel</v>
          </cell>
          <cell r="I117">
            <v>0.60923002624671918</v>
          </cell>
        </row>
        <row r="118">
          <cell r="B118" t="str">
            <v>Muro M2 [ 0.15 - 0.15 x 1.10 x 3.10 ] m 2do Nivel</v>
          </cell>
          <cell r="I118">
            <v>0.78105364829396329</v>
          </cell>
        </row>
        <row r="119">
          <cell r="B119" t="str">
            <v>Muro M2 [ 0.20 - 0.20 x 1.10 x 4.25 ] m 1er Nivel</v>
          </cell>
          <cell r="I119">
            <v>0.81962372703412079</v>
          </cell>
        </row>
        <row r="120">
          <cell r="B120" t="str">
            <v>Muro M2 [ 0.20 - 0.20 x 1.10 x 4.25 ] m 1er Nivel</v>
          </cell>
          <cell r="I120">
            <v>1.1282269816272967</v>
          </cell>
        </row>
        <row r="121">
          <cell r="B121" t="str">
            <v>Muro M2 [ 0.15 - 0.15 x 1.10 x 3.10 ] m 2do Nivel</v>
          </cell>
          <cell r="I121">
            <v>0.60923002624671918</v>
          </cell>
        </row>
        <row r="122">
          <cell r="B122" t="str">
            <v>Muro M2 [ 0.15 - 0.15 x 1.10 x 3.10 ] m 2do Nivel</v>
          </cell>
          <cell r="I122">
            <v>0.78105364829396329</v>
          </cell>
        </row>
        <row r="123">
          <cell r="B123" t="str">
            <v>Muro M3 [ 0.20 - 0.20 x 1.75 x 4.25 ] m 1er Nivel</v>
          </cell>
          <cell r="I123">
            <v>2.2539652493438322</v>
          </cell>
        </row>
        <row r="124">
          <cell r="B124" t="str">
            <v>Muro M3 [ 0.20 - 0.20 x 1.75 x 4.25 ] m 1er Nivel</v>
          </cell>
          <cell r="I124">
            <v>1.0739487664041993</v>
          </cell>
        </row>
        <row r="125">
          <cell r="B125" t="str">
            <v>Muro M3 [ 0.20 - 0.20 x 1.75 x 4.25 ] m 1er Nivel</v>
          </cell>
          <cell r="I125">
            <v>0.2796314960629922</v>
          </cell>
        </row>
        <row r="126">
          <cell r="B126" t="str">
            <v>Muro M3 [ 0.20 - 0.20 x 1.75 x 4.25 ] m 1er Nivel</v>
          </cell>
          <cell r="I126">
            <v>1.1978765354330709</v>
          </cell>
        </row>
        <row r="127">
          <cell r="B127" t="str">
            <v>Muro M3 [ 0.20 - 0.20 x 1.75 x 4.25 ] m 1er Nivel</v>
          </cell>
          <cell r="I127">
            <v>0.22487464566929133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a"/>
      <sheetName val="Análisis"/>
      <sheetName val="analisis"/>
      <sheetName val="PRECIOS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 refreshError="1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 refreshError="1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 refreshError="1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capilla"/>
      <sheetName val="Sheet1"/>
      <sheetName val="ESTRUCT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INSU"/>
      <sheetName val="MO"/>
      <sheetName val="Personalizar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Cotz."/>
      <sheetName val="Col.Amarre"/>
      <sheetName val="Escalera"/>
      <sheetName val="Muros"/>
      <sheetName val="Insumos"/>
      <sheetName val="Análisis de Precios"/>
      <sheetName val="Analisis_albañileria"/>
      <sheetName val="Analisis_Electrico"/>
      <sheetName val="qqLosa1_"/>
      <sheetName val="Cotz_"/>
      <sheetName val="Col_Amarre"/>
      <sheetName val="Analisis_albañileria1"/>
      <sheetName val="Analisis_Electrico1"/>
      <sheetName val="qqLosa1_1"/>
      <sheetName val="Cotz_1"/>
      <sheetName val="Col_Amar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MATERIALES"/>
      <sheetName val="OBRAMANO"/>
      <sheetName val="EQUIPO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  <sheetName val="Sheet4"/>
      <sheetName val="Sheet5"/>
      <sheetName val="Insumos"/>
      <sheetName val="Análisis de Precios"/>
      <sheetName val="caseta de planta"/>
      <sheetName val="Estado_Financiero"/>
      <sheetName val="LISTADO_MATERIALES"/>
      <sheetName val="Estado_Financiero1"/>
      <sheetName val="LISTADO_MATERIALES1"/>
      <sheetName val="Análisis_de_Precios"/>
      <sheetName val="caseta_de_planta"/>
      <sheetName val="Estado_Financiero2"/>
      <sheetName val="Análisis_de_Precios1"/>
      <sheetName val="caseta_de_planta1"/>
      <sheetName val="Estado_Financiero3"/>
      <sheetName val="LISTADO_MATERIALES2"/>
      <sheetName val="Análisis_de_Precios2"/>
      <sheetName val="caseta_de_planta2"/>
      <sheetName val="Estado_Financiero4"/>
      <sheetName val="LISTADO_MATERIALES3"/>
      <sheetName val="Análisis_de_Precios3"/>
      <sheetName val="caseta_de_planta3"/>
      <sheetName val="Estado_Financiero5"/>
      <sheetName val="LISTADO_MATERIALES4"/>
      <sheetName val="Análisis_de_Precios4"/>
      <sheetName val="caseta_de_planta4"/>
      <sheetName val="Estado_Financiero6"/>
      <sheetName val="LISTADO_MATERIALES5"/>
      <sheetName val="Análisis_de_Precios5"/>
      <sheetName val="caseta_de_planta5"/>
      <sheetName val="Presupuesto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MO"/>
      <sheetName val="PRECIOS_ELE"/>
      <sheetName val="Trabajos Generales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analisis_sto_dgo1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analisis_sto_dgo"/>
      <sheetName val="Precio"/>
      <sheetName val="Resumen Precio Equipos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Insumos"/>
      <sheetName val="Análisis de Precios"/>
      <sheetName val="analisis"/>
      <sheetName val="Sheet4"/>
      <sheetName val="Sheet5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analisis_sto_dgo2"/>
      <sheetName val="EST_N__DE_OVANDO_CENTRAL_(MOD__"/>
      <sheetName val="MANO DE OBRA Y TARIFAS"/>
      <sheetName val="ana-sanit."/>
      <sheetName val="ANALISIS H-A "/>
      <sheetName val="Jornal"/>
      <sheetName val="Pasarela de L=60.00"/>
      <sheetName val="a"/>
      <sheetName val="Ins"/>
      <sheetName val="Zap E"/>
      <sheetName val="Sheet1"/>
      <sheetName val="Analisis (2)"/>
      <sheetName val="Los Ángeles (Fase II)"/>
      <sheetName val="OBRAMANO"/>
      <sheetName val="Ins 2"/>
      <sheetName val="qqVgas"/>
      <sheetName val="Mat"/>
      <sheetName val="anal term"/>
      <sheetName val="listado equipos a utilizar"/>
      <sheetName val="análisis"/>
      <sheetName val="electrico"/>
      <sheetName val="Anal. horm."/>
      <sheetName val="M.O."/>
      <sheetName val="CCP,LEYES, Y DEC.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  <sheetName val="M.O."/>
      <sheetName val="Ins"/>
      <sheetName val="EQUIPOS"/>
      <sheetName val="MO"/>
      <sheetName val="PRE Desvio Alcant.  Potable"/>
      <sheetName val="MATERIALES LIST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  <row r="61">
          <cell r="D61">
            <v>1942.6108250000002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S pag. Dolares US$"/>
      <sheetName val="Una pag. Pesos RD$"/>
      <sheetName val="Dos pag. Pesos RD$"/>
      <sheetName val="Listas"/>
    </sheetNames>
    <sheetDataSet>
      <sheetData sheetId="0"/>
      <sheetData sheetId="1"/>
      <sheetData sheetId="2"/>
      <sheetData sheetId="3">
        <row r="5">
          <cell r="F5" t="str">
            <v>Ventanas Correderas 4 hojas.</v>
          </cell>
        </row>
        <row r="6">
          <cell r="F6" t="str">
            <v>Laminado en bola con cristal frosty.</v>
          </cell>
        </row>
        <row r="7">
          <cell r="F7" t="str">
            <v>Muro Cortina</v>
          </cell>
        </row>
        <row r="8">
          <cell r="F8" t="str">
            <v>Muro Cortina Ventana Corredera Tradiccional</v>
          </cell>
        </row>
        <row r="9">
          <cell r="F9" t="str">
            <v>Paño Fijo de Vidrio con Acero Inoxidable.</v>
          </cell>
        </row>
        <row r="10">
          <cell r="F10" t="str">
            <v>Puerta Corredera.</v>
          </cell>
        </row>
        <row r="11">
          <cell r="F11" t="str">
            <v>Puerta Automática CLEMSA de dos Hojas y Vidrio Laminado.</v>
          </cell>
        </row>
        <row r="12">
          <cell r="F12" t="str">
            <v>3 vias + 3 fijos Inf. 2.70 x 1.20+.40.</v>
          </cell>
        </row>
        <row r="13">
          <cell r="F13" t="str">
            <v>Besado.</v>
          </cell>
        </row>
        <row r="14">
          <cell r="F14" t="str">
            <v>3 vias + 3 fijos INF.2.10 X 1.60 +.40</v>
          </cell>
        </row>
        <row r="15">
          <cell r="F15" t="str">
            <v>Puerta Correderas Tradiccional</v>
          </cell>
        </row>
        <row r="16">
          <cell r="F16" t="str">
            <v>Puerta Flotante.</v>
          </cell>
        </row>
        <row r="17">
          <cell r="F17" t="str">
            <v>cristal fijo flotante</v>
          </cell>
        </row>
        <row r="18">
          <cell r="F18" t="str">
            <v>Puerta Comercial .</v>
          </cell>
        </row>
        <row r="19">
          <cell r="F19" t="str">
            <v>Ventana Corredera P-92</v>
          </cell>
        </row>
        <row r="20">
          <cell r="F20" t="str">
            <v>Ventana Corredera Tradiccional</v>
          </cell>
        </row>
        <row r="21">
          <cell r="F21" t="str">
            <v>Ventana Correderas Tradiccional (Vidrio Martillado Claro)</v>
          </cell>
        </row>
        <row r="22">
          <cell r="F22" t="str">
            <v>Ventana Proyectada 1 hoja.</v>
          </cell>
        </row>
        <row r="23">
          <cell r="F23" t="str">
            <v>Ventana Salomonica Aluminio (AA)</v>
          </cell>
        </row>
        <row r="24">
          <cell r="F24" t="str">
            <v>Ventana Salomonica Vidrio (AA)</v>
          </cell>
        </row>
        <row r="25">
          <cell r="F25" t="str">
            <v>Ventanas Correderas Tradiccional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ayasa"/>
      <sheetName val="Villa Hermosa"/>
      <sheetName val="San Pedro-Romana"/>
      <sheetName val="RESUMEN ROMANA"/>
      <sheetName val="analisis"/>
      <sheetName val="tarifa equipo"/>
      <sheetName val="lista de material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"/>
      <sheetName val="no"/>
      <sheetName val="Solano-no"/>
      <sheetName val="CantsPresup platea"/>
      <sheetName val="Nuevo Solano"/>
      <sheetName val="Elect 2 fases"/>
      <sheetName val="Los Ángeles (Fase II)"/>
      <sheetName val="Form. de Certific."/>
      <sheetName val="IGL"/>
      <sheetName val="wga"/>
      <sheetName val="Presupcant"/>
      <sheetName val="Cants Mats"/>
      <sheetName val="Insumos"/>
      <sheetName val="Analisis Reclamados"/>
      <sheetName val="V.Tierras A"/>
      <sheetName val="Analisis"/>
      <sheetName val="Mat. I"/>
      <sheetName val="M.O."/>
      <sheetName val="INS"/>
      <sheetName val="Villa Hermosa"/>
      <sheetName val="Materiale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749">
          <cell r="B749" t="str">
            <v>LISTADO DE MANO DE OBRA</v>
          </cell>
        </row>
        <row r="750">
          <cell r="A750" t="str">
            <v>PARTIDAS</v>
          </cell>
          <cell r="C750" t="str">
            <v>U</v>
          </cell>
          <cell r="D750" t="str">
            <v>TARIFA</v>
          </cell>
          <cell r="E750" t="str">
            <v>SOBRETARIFA</v>
          </cell>
        </row>
        <row r="753">
          <cell r="E753">
            <v>1</v>
          </cell>
        </row>
        <row r="754">
          <cell r="A754" t="str">
            <v>COLOCACION DE BLOQUES</v>
          </cell>
        </row>
        <row r="755">
          <cell r="A755" t="str">
            <v>Block 10 cm.</v>
          </cell>
          <cell r="C755" t="str">
            <v>U</v>
          </cell>
          <cell r="D755">
            <v>4</v>
          </cell>
          <cell r="E755">
            <v>4</v>
          </cell>
        </row>
        <row r="756">
          <cell r="A756" t="str">
            <v>Block 15 cm.</v>
          </cell>
          <cell r="C756" t="str">
            <v>U</v>
          </cell>
          <cell r="D756">
            <v>4</v>
          </cell>
          <cell r="E756">
            <v>4</v>
          </cell>
        </row>
        <row r="757">
          <cell r="A757" t="str">
            <v>Block 20 cm.</v>
          </cell>
          <cell r="C757" t="str">
            <v>U</v>
          </cell>
          <cell r="D757">
            <v>4</v>
          </cell>
          <cell r="E757">
            <v>4</v>
          </cell>
        </row>
        <row r="759">
          <cell r="A759" t="str">
            <v>PAÑETES, TERMINACIÓN DE PAREDES Y PLAFONES</v>
          </cell>
        </row>
        <row r="760">
          <cell r="A760" t="str">
            <v xml:space="preserve">Fraguache </v>
          </cell>
          <cell r="C760" t="str">
            <v>M2</v>
          </cell>
          <cell r="D760">
            <v>4</v>
          </cell>
          <cell r="E760">
            <v>4</v>
          </cell>
        </row>
        <row r="761">
          <cell r="A761" t="str">
            <v>Careteo</v>
          </cell>
          <cell r="C761" t="str">
            <v>M2</v>
          </cell>
          <cell r="D761">
            <v>4</v>
          </cell>
          <cell r="E761">
            <v>4</v>
          </cell>
        </row>
        <row r="762">
          <cell r="A762" t="str">
            <v>Resane con goma</v>
          </cell>
          <cell r="C762" t="str">
            <v>M2</v>
          </cell>
          <cell r="D762">
            <v>4</v>
          </cell>
          <cell r="E762">
            <v>4</v>
          </cell>
        </row>
        <row r="763">
          <cell r="A763" t="str">
            <v>Repello maestreado en paredes</v>
          </cell>
          <cell r="C763" t="str">
            <v>M2</v>
          </cell>
          <cell r="D763">
            <v>7.5</v>
          </cell>
          <cell r="E763">
            <v>7.5</v>
          </cell>
        </row>
        <row r="764">
          <cell r="A764" t="str">
            <v>Repello en plafond</v>
          </cell>
          <cell r="C764" t="str">
            <v>M2</v>
          </cell>
          <cell r="D764">
            <v>7.5</v>
          </cell>
          <cell r="E764">
            <v>7.5</v>
          </cell>
        </row>
        <row r="765">
          <cell r="A765" t="str">
            <v>Repello sin maestriar</v>
          </cell>
          <cell r="C765" t="str">
            <v>M2</v>
          </cell>
          <cell r="D765">
            <v>6.75</v>
          </cell>
          <cell r="E765">
            <v>6.75</v>
          </cell>
        </row>
        <row r="766">
          <cell r="A766" t="str">
            <v>Pañete inter./ext./maest./a plomo</v>
          </cell>
          <cell r="C766" t="str">
            <v>M2</v>
          </cell>
          <cell r="D766">
            <v>33</v>
          </cell>
          <cell r="E766">
            <v>33</v>
          </cell>
        </row>
        <row r="767">
          <cell r="A767" t="str">
            <v>Pañete en techo y vigas</v>
          </cell>
          <cell r="C767" t="str">
            <v>M2</v>
          </cell>
          <cell r="D767">
            <v>33</v>
          </cell>
          <cell r="E767">
            <v>33</v>
          </cell>
        </row>
        <row r="768">
          <cell r="A768" t="str">
            <v>Pañete en columnas y vigas</v>
          </cell>
          <cell r="C768" t="str">
            <v>M2</v>
          </cell>
          <cell r="D768">
            <v>33</v>
          </cell>
          <cell r="E768">
            <v>33</v>
          </cell>
        </row>
        <row r="769">
          <cell r="A769" t="str">
            <v>Pañete pulido</v>
          </cell>
          <cell r="C769" t="str">
            <v>M2</v>
          </cell>
          <cell r="D769">
            <v>43</v>
          </cell>
          <cell r="E769">
            <v>43</v>
          </cell>
        </row>
        <row r="770">
          <cell r="A770" t="str">
            <v>Cantos y mochetas</v>
          </cell>
          <cell r="C770" t="str">
            <v>ML</v>
          </cell>
          <cell r="D770">
            <v>18</v>
          </cell>
          <cell r="E770">
            <v>18</v>
          </cell>
        </row>
        <row r="771">
          <cell r="A771" t="str">
            <v>Goteros en ranura</v>
          </cell>
          <cell r="C771" t="str">
            <v>ML</v>
          </cell>
          <cell r="D771">
            <v>36</v>
          </cell>
          <cell r="E771">
            <v>36</v>
          </cell>
        </row>
        <row r="774">
          <cell r="A774" t="str">
            <v>TERMINACION DE TECHOS E IMPERMEABILIZACION</v>
          </cell>
        </row>
        <row r="775">
          <cell r="A775" t="str">
            <v>Zabaleta</v>
          </cell>
          <cell r="C775" t="str">
            <v>ML</v>
          </cell>
          <cell r="D775">
            <v>15</v>
          </cell>
          <cell r="E775">
            <v>15</v>
          </cell>
        </row>
        <row r="776">
          <cell r="A776" t="str">
            <v>Fino techo plano</v>
          </cell>
          <cell r="C776" t="str">
            <v>M2</v>
          </cell>
          <cell r="D776">
            <v>25</v>
          </cell>
          <cell r="E776">
            <v>25</v>
          </cell>
        </row>
        <row r="777">
          <cell r="A777" t="str">
            <v>Fino techo inclinado</v>
          </cell>
          <cell r="C777" t="str">
            <v>M2</v>
          </cell>
          <cell r="D777">
            <v>25</v>
          </cell>
          <cell r="E777">
            <v>25</v>
          </cell>
        </row>
        <row r="778">
          <cell r="A778" t="str">
            <v>Subida mat./fino y zabaleta</v>
          </cell>
          <cell r="C778" t="str">
            <v>M2</v>
          </cell>
          <cell r="D778">
            <v>10</v>
          </cell>
          <cell r="E778">
            <v>10</v>
          </cell>
        </row>
        <row r="780">
          <cell r="A780" t="str">
            <v>COLOCACIÓN PISO CERÁMICA</v>
          </cell>
        </row>
        <row r="781">
          <cell r="A781" t="str">
            <v>Cerámica 33x33</v>
          </cell>
          <cell r="C781" t="str">
            <v>M2</v>
          </cell>
          <cell r="D781">
            <v>70</v>
          </cell>
          <cell r="E781">
            <v>70</v>
          </cell>
        </row>
        <row r="782">
          <cell r="A782" t="str">
            <v>Zócalos 6x33</v>
          </cell>
          <cell r="C782" t="str">
            <v>ML</v>
          </cell>
          <cell r="D782">
            <v>15</v>
          </cell>
          <cell r="E782">
            <v>15</v>
          </cell>
        </row>
        <row r="783">
          <cell r="A783" t="str">
            <v xml:space="preserve">Escalones </v>
          </cell>
          <cell r="C783" t="str">
            <v>ML</v>
          </cell>
          <cell r="D783">
            <v>75</v>
          </cell>
          <cell r="E783">
            <v>75</v>
          </cell>
        </row>
        <row r="790">
          <cell r="A790" t="str">
            <v>LABORES VARIAS</v>
          </cell>
        </row>
        <row r="791">
          <cell r="A791" t="str">
            <v xml:space="preserve">Pintura </v>
          </cell>
          <cell r="C791" t="str">
            <v>M2</v>
          </cell>
          <cell r="D791">
            <v>15</v>
          </cell>
          <cell r="E791">
            <v>15</v>
          </cell>
        </row>
        <row r="792">
          <cell r="A792" t="str">
            <v>Excavación en:  Tierra</v>
          </cell>
          <cell r="C792" t="str">
            <v>M3</v>
          </cell>
          <cell r="D792">
            <v>90</v>
          </cell>
          <cell r="E792">
            <v>90</v>
          </cell>
        </row>
        <row r="793">
          <cell r="A793" t="str">
            <v xml:space="preserve">                Tosca</v>
          </cell>
          <cell r="C793" t="str">
            <v>M3</v>
          </cell>
          <cell r="D793">
            <v>500</v>
          </cell>
          <cell r="E793">
            <v>500</v>
          </cell>
        </row>
        <row r="794">
          <cell r="A794" t="str">
            <v xml:space="preserve">                Roca</v>
          </cell>
          <cell r="C794" t="str">
            <v>M3</v>
          </cell>
          <cell r="D794">
            <v>750</v>
          </cell>
          <cell r="E794">
            <v>750</v>
          </cell>
        </row>
        <row r="795">
          <cell r="A795" t="str">
            <v>Lig. y vac. hormigón/ligadora</v>
          </cell>
          <cell r="C795" t="str">
            <v>M3</v>
          </cell>
          <cell r="D795">
            <v>335.43</v>
          </cell>
          <cell r="E795">
            <v>335.43</v>
          </cell>
        </row>
        <row r="796">
          <cell r="A796" t="str">
            <v>Coloc. acero</v>
          </cell>
          <cell r="C796" t="str">
            <v>QQ</v>
          </cell>
          <cell r="D796">
            <v>60</v>
          </cell>
          <cell r="E796">
            <v>60</v>
          </cell>
        </row>
        <row r="797">
          <cell r="A797" t="str">
            <v>Coloc. acero en vigas, zapatas muros  y dinteles</v>
          </cell>
          <cell r="C797" t="str">
            <v>ML</v>
          </cell>
          <cell r="D797">
            <v>25</v>
          </cell>
          <cell r="E797">
            <v>25</v>
          </cell>
        </row>
        <row r="798">
          <cell r="A798" t="str">
            <v>Compactación de relleno (a mano)</v>
          </cell>
          <cell r="C798" t="str">
            <v>M3</v>
          </cell>
          <cell r="D798">
            <v>60</v>
          </cell>
          <cell r="E798">
            <v>60</v>
          </cell>
        </row>
        <row r="799">
          <cell r="A799" t="str">
            <v>Bote de material (a mano)</v>
          </cell>
          <cell r="C799" t="str">
            <v>M3S</v>
          </cell>
          <cell r="D799">
            <v>70</v>
          </cell>
          <cell r="E799">
            <v>70</v>
          </cell>
        </row>
        <row r="800">
          <cell r="A800" t="str">
            <v>Jornal de un obrero</v>
          </cell>
          <cell r="C800" t="str">
            <v>Dia</v>
          </cell>
          <cell r="D800">
            <v>150</v>
          </cell>
          <cell r="E800">
            <v>150</v>
          </cell>
        </row>
        <row r="801">
          <cell r="A801" t="str">
            <v>Sembrado de grama tipo alfombra</v>
          </cell>
          <cell r="C801" t="str">
            <v>M2</v>
          </cell>
          <cell r="D801">
            <v>7</v>
          </cell>
          <cell r="E801">
            <v>7</v>
          </cell>
        </row>
        <row r="802">
          <cell r="A802" t="str">
            <v>Guarderas Metálicas, Regla Vibratoria y Alisador</v>
          </cell>
          <cell r="C802" t="str">
            <v>M2</v>
          </cell>
          <cell r="D802">
            <v>50</v>
          </cell>
          <cell r="E802">
            <v>50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eriales"/>
      <sheetName val="Mano de Obra"/>
      <sheetName val="Rel. Equipos"/>
      <sheetName val="Rel. Equipo 2"/>
      <sheetName val="Rendimiento  Equipos"/>
      <sheetName val="Asfaltado Nagua-Cabrera-Rio San"/>
      <sheetName val="ANAL (Julio 2019)"/>
      <sheetName val="Pres. Base - Cubic."/>
      <sheetName val="Pres. Asfaltado Nagua-Cabrera"/>
    </sheetNames>
    <sheetDataSet>
      <sheetData sheetId="0">
        <row r="1">
          <cell r="E1">
            <v>50.9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2095">
          <cell r="F2095">
            <v>638.24</v>
          </cell>
        </row>
      </sheetData>
      <sheetData sheetId="7" refreshError="1"/>
      <sheetData sheetId="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. Adic.Y"/>
      <sheetName val="Ana"/>
      <sheetName val="Analisis"/>
      <sheetName val="LISTA DE PRECIO"/>
      <sheetName val="INSUMOS"/>
      <sheetName val="Mano Ob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46">
          <cell r="D46">
            <v>35</v>
          </cell>
        </row>
        <row r="49">
          <cell r="D49">
            <v>1250</v>
          </cell>
        </row>
      </sheetData>
      <sheetData sheetId="9" refreshError="1">
        <row r="1520">
          <cell r="G1520">
            <v>3801.1316021875</v>
          </cell>
        </row>
      </sheetData>
      <sheetData sheetId="10"/>
      <sheetData sheetId="11"/>
      <sheetData sheetId="12"/>
      <sheetData sheetId="13"/>
      <sheetData sheetId="14"/>
      <sheetData sheetId="15"/>
      <sheetData sheetId="16" refreshError="1">
        <row r="134">
          <cell r="D134">
            <v>550</v>
          </cell>
        </row>
        <row r="178">
          <cell r="D178">
            <v>95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OJornal"/>
      <sheetName val="Estructura Metalica"/>
      <sheetName val="Pres__Adic_Y"/>
      <sheetName val="LISTA_DE_PRECIO"/>
      <sheetName val="Presup_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Datos"/>
      <sheetName val="Mano Obra"/>
      <sheetName val="V.Tierras A"/>
      <sheetName val="PRE Desvio Alcant.  Potable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Mano_Obra"/>
      <sheetName val="Mano_Obra1"/>
      <sheetName val="Mano_Obra2"/>
      <sheetName val="Mano_Obra3"/>
      <sheetName val="Mano_Obra4"/>
      <sheetName val="Mano_Obr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512">
          <cell r="G1512">
            <v>3526.1216021874998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V.Tierras A"/>
      <sheetName val="materiales (2)"/>
      <sheetName val="COSTO INDIRECTO"/>
      <sheetName val="OPERADORES EQUIPOS"/>
      <sheetName val="Dato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ISIS STO DGO"/>
      <sheetName val="Detalle Acero"/>
      <sheetName val="O.M. y Salarios"/>
      <sheetName val="Materiales"/>
      <sheetName val="Trabajos Generales"/>
      <sheetName val="HORM. Y MORTEROS."/>
      <sheetName val="SALARIOS"/>
      <sheetName val="INS"/>
      <sheetName val="caseta de planta"/>
      <sheetName val="INSU"/>
      <sheetName val="MO"/>
      <sheetName val="anal term"/>
      <sheetName val="Ana-Sanit."/>
      <sheetName val="UASD"/>
      <sheetName val="Mat"/>
      <sheetName val="Pu-Sanit."/>
      <sheetName val="Los Ángeles (Fase II)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</sheetNames>
    <sheetDataSet>
      <sheetData sheetId="0" refreshError="1"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  <sheetName val="med.mov.de tierras2"/>
      <sheetName val="MANO DE OBRA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med_mov_de_tierras21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med_mov_de_tierras2"/>
      <sheetName val="qqVgas"/>
      <sheetName val="lis-prec"/>
      <sheetName val="Volumenes"/>
      <sheetName val="anal term"/>
      <sheetName val="Ana-Sanit."/>
      <sheetName val="Anal. horm."/>
      <sheetName val="UASD"/>
      <sheetName val="Mat"/>
      <sheetName val="Pu-Sanit.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Desembolso de Caja"/>
      <sheetName val="Col.Amarre"/>
      <sheetName val="Escalera"/>
      <sheetName val="Muros"/>
      <sheetName val="a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MO"/>
      <sheetName val="BASICA EL MANI"/>
      <sheetName val="CUBICACION "/>
      <sheetName val="Mano Obra"/>
      <sheetName val="listado"/>
      <sheetName val="listado equipos a utilizar"/>
      <sheetName val="MATERIALES LISTADO"/>
      <sheetName val="capilla"/>
      <sheetName val="med_mov_de_tierras22"/>
      <sheetName val="MANO_DE_OBRA"/>
      <sheetName val="Col_Amarre"/>
      <sheetName val="Listado Completo de Equipos"/>
      <sheetName val="Gastos Generales y Factores"/>
      <sheetName val="Listado Mano de Obra"/>
      <sheetName val="Progr. Mensual"/>
      <sheetName val="Lista de Materiales"/>
      <sheetName val="Ingenieria"/>
      <sheetName val="Oferta Constanza"/>
      <sheetName val="analisis unitarios"/>
      <sheetName val="Ins"/>
      <sheetName val="Ana"/>
      <sheetName val="Cubicacion"/>
      <sheetName val="Analisis de Costos"/>
      <sheetName val="PRESUPUESTO DE TERMINACION"/>
      <sheetName val="PRE Desvio Alcant.  Potable"/>
      <sheetName val="Ana. blocks y termin."/>
      <sheetName val="Costos Mano de Obra"/>
      <sheetName val="Insumos materiales"/>
      <sheetName val="Ana. Horm mexc mort"/>
      <sheetName val="INSU"/>
      <sheetName val="Resumen Precio Equipos"/>
      <sheetName val="O.M. y Salarios"/>
      <sheetName val="Análisis de Precios"/>
      <sheetName val="Precio"/>
      <sheetName val="V.Tierras A"/>
      <sheetName val="ANALISIS HORMIGON ARMADO"/>
      <sheetName val="Directos"/>
      <sheetName val="Análisis de partidas"/>
      <sheetName val="Listado de Precios"/>
      <sheetName val="Jor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análisis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MOJornal"/>
      <sheetName val="COSTO INDIRECTO"/>
      <sheetName val="OPERADORES EQUIPOS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  <sheetName val="a"/>
      <sheetName val="Precio_de_Vigas4"/>
      <sheetName val="Hss_10&quot;_x_3&quot;_x__125&quot;4"/>
      <sheetName val="C_5&quot;_x_10&quot;_x_2_mm4"/>
      <sheetName val="C_2&quot;_x_10&quot;_x_2mm4"/>
      <sheetName val="ANALISIS_STO_DGO4"/>
      <sheetName val="Precio_de_Vigas5"/>
      <sheetName val="Hss_10&quot;_x_3&quot;_x__125&quot;5"/>
      <sheetName val="C_5&quot;_x_10&quot;_x_2_mm5"/>
      <sheetName val="C_2&quot;_x_10&quot;_x_2mm5"/>
      <sheetName val="ANALISIS_STO_DGO5"/>
      <sheetName val="Sheet4"/>
      <sheetName val="Sheet5"/>
      <sheetName val="EQUIPOS"/>
      <sheetName val="Precio"/>
      <sheetName val="CUBICACION "/>
      <sheetName val="Insumos materiales"/>
      <sheetName val="Costos Mano de Obra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2432">
          <cell r="G2432">
            <v>1.499981906661326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I.HORMIGON"/>
      <sheetName val="Grupo V"/>
      <sheetName val="Desembolso de Caja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/>
      <sheetData sheetId="1"/>
      <sheetData sheetId="2">
        <row r="26">
          <cell r="E26">
            <v>133421.38</v>
          </cell>
        </row>
        <row r="152">
          <cell r="E152">
            <v>133512.93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.CLINICA RURAL"/>
      <sheetName val="LISTADO EQUIPOS"/>
      <sheetName val="ANALISIS DE COSTOS"/>
      <sheetName val="Materiales"/>
      <sheetName val="MdeObra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  <sheetName val="analisis1"/>
      <sheetName val="Materiales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MANO DE OBRA"/>
      <sheetName val="OBS"/>
    </sheetNames>
    <sheetDataSet>
      <sheetData sheetId="0"/>
      <sheetData sheetId="1"/>
      <sheetData sheetId="2"/>
      <sheetData sheetId="3" refreshError="1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Gastos_Generales"/>
      <sheetName val="Cub__01"/>
      <sheetName val="Analisis_Costo"/>
      <sheetName val="Salarios"/>
      <sheetName val="Senalizacion"/>
      <sheetName val="PRESUPUESTO"/>
      <sheetName val="Sheet1"/>
      <sheetName val="Sheet3"/>
      <sheetName val="peso"/>
      <sheetName val="Materiales y Precios"/>
      <sheetName val="Gastos_Generales2"/>
      <sheetName val="Cub__012"/>
      <sheetName val="Analisis_Costo2"/>
      <sheetName val="FCC-005_ANDAMIOS1"/>
      <sheetName val="FCC-002_ACERO1"/>
      <sheetName val="FCC-004_CALZOS1"/>
      <sheetName val="med_mov_de_tierras1"/>
      <sheetName val="Trabajos_Generales1"/>
      <sheetName val="Labor_FD11"/>
      <sheetName val="Gastos_Generales1"/>
      <sheetName val="Cub__011"/>
      <sheetName val="Analisis_Costo1"/>
      <sheetName val="FCC-005_ANDAMIOS"/>
      <sheetName val="FCC-002_ACERO"/>
      <sheetName val="FCC-004_CALZOS"/>
      <sheetName val="med_mov_de_tierras"/>
      <sheetName val="Trabajos_Generales"/>
      <sheetName val="Labor_FD1"/>
      <sheetName val="presup."/>
      <sheetName val="LISTAS 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4">
          <cell r="A4" t="str">
            <v>Id.</v>
          </cell>
        </row>
      </sheetData>
      <sheetData sheetId="40"/>
      <sheetData sheetId="41">
        <row r="4">
          <cell r="A4" t="str">
            <v>Id.</v>
          </cell>
        </row>
      </sheetData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EXPANSIONES "/>
      <sheetName val="peso"/>
      <sheetName val="Costo Promedio"/>
      <sheetName val="comparacion"/>
      <sheetName val="analisis pintura"/>
      <sheetName val="aluzinc+ Varios"/>
      <sheetName val="ANALISIS DE ACERO"/>
      <sheetName val="propuesta"/>
      <sheetName val="ANALISIS_EXPANSIONES_"/>
      <sheetName val="Costo_Promedio"/>
      <sheetName val="analisis_pintura"/>
      <sheetName val="aluzinc+_Varios"/>
      <sheetName val="ANALISIS_DE_ACERO"/>
      <sheetName val="Insumos"/>
      <sheetName val="Precios"/>
      <sheetName val="Senalizacion"/>
      <sheetName val="med.mov.de tierras"/>
      <sheetName val="ANALISIS_EXPANSIONES_1"/>
      <sheetName val="Costo_Promedio1"/>
      <sheetName val="analisis_pintura1"/>
      <sheetName val="aluzinc+_Varios1"/>
      <sheetName val="ANALISIS_DE_ACERO1"/>
      <sheetName val="ANALISIS_EXPANSIONES_2"/>
      <sheetName val="Costo_Promedio2"/>
      <sheetName val="analisis_pintura2"/>
      <sheetName val="aluzinc+_Varios2"/>
      <sheetName val="ANALISIS_DE_ACERO2"/>
      <sheetName val="med_mov_de_tierras"/>
      <sheetName val="ANALISIS_EXPANSIONES_3"/>
      <sheetName val="Costo_Promedio3"/>
      <sheetName val="analisis_pintura3"/>
      <sheetName val="aluzinc+_Varios3"/>
      <sheetName val="ANALISIS_DE_ACERO3"/>
      <sheetName val="med_mov_de_tierras1"/>
      <sheetName val="EDIFICIO COUNTERS"/>
      <sheetName val="O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to Mayor Dic.2010"/>
      <sheetName val="analisis"/>
      <sheetName val="tarifa equipo"/>
      <sheetName val="lista de materiales"/>
      <sheetName val="ING"/>
      <sheetName val="MANT"/>
      <sheetName val="CAMP"/>
      <sheetName val="2.10"/>
      <sheetName val="5.2"/>
      <sheetName val="9.0"/>
      <sheetName val="10"/>
      <sheetName val="11.20"/>
      <sheetName val="12.1"/>
      <sheetName val="12.2"/>
      <sheetName val="Bach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  <sheetName val="Ins_2"/>
      <sheetName val="M_O_"/>
      <sheetName val="Pasarela_de_L=60_00"/>
      <sheetName val="PRE_Desvio_Alcant___Potable"/>
      <sheetName val="Ana_precios_un"/>
      <sheetName val="analisis unitarios"/>
      <sheetName val="MANO_DE_OBRA"/>
      <sheetName val="análisis_de_precios"/>
      <sheetName val="caseta_de_planta"/>
      <sheetName val="Los_Ángeles_(Fase_II)"/>
      <sheetName val="COF"/>
      <sheetName val="Mano Obra"/>
      <sheetName val="Analisis"/>
      <sheetName val="Resumen Precio 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  <sheetName val="Precios"/>
    </sheetNames>
    <sheetDataSet>
      <sheetData sheetId="0"/>
      <sheetData sheetId="1"/>
      <sheetData sheetId="2"/>
      <sheetData sheetId="3" refreshError="1">
        <row r="2"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 obra civil"/>
      <sheetName val="analisis metalico"/>
      <sheetName val="Insumos (2)"/>
      <sheetName val="Análisis  (2)"/>
      <sheetName val="Mezcla (2)"/>
      <sheetName val="Presupuesto"/>
      <sheetName val="Asfalto"/>
      <sheetName val="Puente"/>
      <sheetName val="Mvto Tierra"/>
      <sheetName val="Materiales"/>
      <sheetName val="Equipos"/>
      <sheetName val="Ins 2"/>
      <sheetName val="Ana.precios un"/>
      <sheetName val="cp2"/>
      <sheetName val="Análisis_obra_civil"/>
      <sheetName val="analisis_metalico"/>
      <sheetName val="Insumos_(2)"/>
      <sheetName val="Análisis__(2)"/>
      <sheetName val="Mezcla_(2)"/>
      <sheetName val="Mvto_Tierra"/>
      <sheetName val="Ins_2"/>
      <sheetName val="Ana_precios_un"/>
      <sheetName val="Análisis_obra_civil1"/>
      <sheetName val="analisis_metalico1"/>
      <sheetName val="Insumos_(2)1"/>
      <sheetName val="Análisis__(2)1"/>
      <sheetName val="Mezcla_(2)1"/>
      <sheetName val="Mvto_Tierra1"/>
      <sheetName val="Ins_21"/>
      <sheetName val="Ana_precios_un1"/>
      <sheetName val="Listado Equipos a utilizar"/>
      <sheetName val="Mano Obra"/>
      <sheetName val="Pasarela de L=60.00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materiales"/>
      <sheetName val="tarifa equipo"/>
      <sheetName val="analisis"/>
      <sheetName val="Pres. exterior"/>
      <sheetName val="Análisis Civil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H3">
            <v>35.9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analisis unitarios"/>
      <sheetName val="mov. tierra"/>
      <sheetName val="volumenes"/>
      <sheetName val="jornal"/>
      <sheetName val="Pu-Sanit."/>
      <sheetName val="pu-elect."/>
      <sheetName val="anal term"/>
      <sheetName val="anal. horm."/>
      <sheetName val="m. o. exc."/>
      <sheetName val="Ana-Sanit."/>
      <sheetName val="ana-elect."/>
      <sheetName val="Mat"/>
      <sheetName val="puertas"/>
      <sheetName val="m.o."/>
      <sheetName val="INS"/>
      <sheetName val="Rndmto"/>
      <sheetName val="Prec."/>
      <sheetName val="Ana.term"/>
      <sheetName val="PRESUP."/>
      <sheetName val="Insumos"/>
      <sheetName val="R.A.U."/>
      <sheetName val="Materiales"/>
      <sheetName val="Mano de Obra"/>
      <sheetName val="ANALISIS H-A "/>
      <sheetName val="MO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  <sheetName val="Prec_4"/>
      <sheetName val="Ana_term4"/>
      <sheetName val="PRESUP_4"/>
      <sheetName val="Prec_5"/>
      <sheetName val="Ana_term5"/>
      <sheetName val="PRESUP_5"/>
      <sheetName val="A"/>
      <sheetName val="Mezcla"/>
      <sheetName val="insumo"/>
      <sheetName val="exteriores"/>
      <sheetName val="m.t C"/>
      <sheetName val="I.HORMIGON"/>
      <sheetName val="Obra de Mano"/>
      <sheetName val="V.Tierras A"/>
      <sheetName val="Análisis de Precios"/>
      <sheetName val="Subcontratos"/>
      <sheetName val="Analisis "/>
      <sheetName val="Analisis H.A. 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Sheet4"/>
      <sheetName val="Sheet5"/>
      <sheetName val="caseta de planta"/>
      <sheetName val="V_Tierras_A"/>
      <sheetName val="V_Tierras_A1"/>
      <sheetName val="V_Tierras_A2"/>
      <sheetName val="V_Tierras_A3"/>
      <sheetName val="Análisis"/>
      <sheetName val="Cargas Sociales"/>
      <sheetName val="Datos a Project"/>
      <sheetName val="Tarifas de Alquiler de Equipo"/>
      <sheetName val="V_Tierras_A4"/>
      <sheetName val="V_Tierras_A5"/>
      <sheetName val="partidas opcion#1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mov. de tierra"/>
      <sheetName val="Analisis (2)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32">
          <cell r="C32">
            <v>157</v>
          </cell>
        </row>
      </sheetData>
      <sheetData sheetId="22"/>
      <sheetData sheetId="23" refreshError="1"/>
      <sheetData sheetId="24" refreshError="1"/>
      <sheetData sheetId="25" refreshError="1"/>
      <sheetData sheetId="26">
        <row r="32">
          <cell r="C32">
            <v>157</v>
          </cell>
        </row>
      </sheetData>
      <sheetData sheetId="27" refreshError="1"/>
      <sheetData sheetId="28" refreshError="1"/>
      <sheetData sheetId="29">
        <row r="32">
          <cell r="C32">
            <v>157</v>
          </cell>
        </row>
      </sheetData>
      <sheetData sheetId="30"/>
      <sheetData sheetId="31"/>
      <sheetData sheetId="32">
        <row r="32">
          <cell r="C32">
            <v>157</v>
          </cell>
        </row>
      </sheetData>
      <sheetData sheetId="33">
        <row r="32">
          <cell r="C32">
            <v>157</v>
          </cell>
        </row>
      </sheetData>
      <sheetData sheetId="34"/>
      <sheetData sheetId="35">
        <row r="32">
          <cell r="C32">
            <v>157</v>
          </cell>
        </row>
      </sheetData>
      <sheetData sheetId="36">
        <row r="32">
          <cell r="C32">
            <v>157</v>
          </cell>
        </row>
      </sheetData>
      <sheetData sheetId="37"/>
      <sheetData sheetId="38">
        <row r="32">
          <cell r="C32">
            <v>157</v>
          </cell>
        </row>
      </sheetData>
      <sheetData sheetId="39">
        <row r="32">
          <cell r="C32">
            <v>157</v>
          </cell>
        </row>
      </sheetData>
      <sheetData sheetId="40">
        <row r="32">
          <cell r="C32">
            <v>157</v>
          </cell>
        </row>
      </sheetData>
      <sheetData sheetId="41">
        <row r="32">
          <cell r="C32">
            <v>157</v>
          </cell>
        </row>
      </sheetData>
      <sheetData sheetId="42">
        <row r="32">
          <cell r="C32">
            <v>157</v>
          </cell>
        </row>
      </sheetData>
      <sheetData sheetId="43"/>
      <sheetData sheetId="44">
        <row r="32">
          <cell r="C32">
            <v>157</v>
          </cell>
        </row>
      </sheetData>
      <sheetData sheetId="45">
        <row r="32">
          <cell r="C32">
            <v>157</v>
          </cell>
        </row>
      </sheetData>
      <sheetData sheetId="46">
        <row r="32">
          <cell r="C32">
            <v>157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>
        <row r="32">
          <cell r="C32">
            <v>157</v>
          </cell>
        </row>
      </sheetData>
      <sheetData sheetId="57">
        <row r="32">
          <cell r="C32">
            <v>157</v>
          </cell>
        </row>
      </sheetData>
      <sheetData sheetId="58"/>
      <sheetData sheetId="59">
        <row r="32">
          <cell r="C32">
            <v>157</v>
          </cell>
        </row>
      </sheetData>
      <sheetData sheetId="60">
        <row r="32">
          <cell r="C32">
            <v>157</v>
          </cell>
        </row>
      </sheetData>
      <sheetData sheetId="61"/>
      <sheetData sheetId="62">
        <row r="32">
          <cell r="C32">
            <v>157</v>
          </cell>
        </row>
      </sheetData>
      <sheetData sheetId="63">
        <row r="32">
          <cell r="C32">
            <v>157</v>
          </cell>
        </row>
      </sheetData>
      <sheetData sheetId="64">
        <row r="32">
          <cell r="C32">
            <v>157</v>
          </cell>
        </row>
      </sheetData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 refreshError="1"/>
      <sheetData sheetId="81">
        <row r="32">
          <cell r="C32">
            <v>157</v>
          </cell>
        </row>
      </sheetData>
      <sheetData sheetId="82">
        <row r="63">
          <cell r="D63">
            <v>0</v>
          </cell>
        </row>
      </sheetData>
      <sheetData sheetId="83">
        <row r="63">
          <cell r="D63">
            <v>0</v>
          </cell>
        </row>
      </sheetData>
      <sheetData sheetId="84"/>
      <sheetData sheetId="85">
        <row r="32">
          <cell r="C32">
            <v>157</v>
          </cell>
        </row>
      </sheetData>
      <sheetData sheetId="86">
        <row r="32">
          <cell r="C32">
            <v>157</v>
          </cell>
        </row>
      </sheetData>
      <sheetData sheetId="87"/>
      <sheetData sheetId="88"/>
      <sheetData sheetId="89" refreshError="1"/>
      <sheetData sheetId="9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#REF"/>
      <sheetName val="HORM. Y MORTEROS."/>
      <sheetName val="SALARIOS"/>
      <sheetName val="HORM__Y_MORTEROS_"/>
      <sheetName val="anal_term1"/>
      <sheetName val="HORM__Y_MORTEROS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anal_term2"/>
      <sheetName val="HORM__Y_MORTEROS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anal_term3"/>
      <sheetName val="HORM__Y_MORTEROS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1">
          <cell r="D11">
            <v>95</v>
          </cell>
        </row>
      </sheetData>
      <sheetData sheetId="7" refreshError="1"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"/>
      <sheetName val="Hormigon"/>
      <sheetName val="Sheet4"/>
      <sheetName val="Sheet5"/>
      <sheetName val="Ana"/>
      <sheetName val="Ins"/>
      <sheetName val="Ins 2"/>
      <sheetName val="med.mov.de tierras"/>
      <sheetName val="Analisis"/>
      <sheetName val="presup."/>
      <sheetName val="presup_"/>
      <sheetName val="presup_1"/>
      <sheetName val="presup_2"/>
      <sheetName val="presup_3"/>
      <sheetName val="Analisis Detallado"/>
      <sheetName val="Copia de Analisis"/>
    </sheetNames>
    <sheetDataSet>
      <sheetData sheetId="0" refreshError="1">
        <row r="11">
          <cell r="F11">
            <v>1796.9451931716083</v>
          </cell>
        </row>
        <row r="12">
          <cell r="F12">
            <v>1796.9451931716083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#REF"/>
      <sheetName val="HORM. Y MORTEROS."/>
      <sheetName val="SALARIOS"/>
      <sheetName val="HORM__Y_MORTEROS_"/>
      <sheetName val="anal_term1"/>
      <sheetName val="HORM__Y_MORTEROS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anal_term2"/>
      <sheetName val="HORM__Y_MORTEROS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anal_term3"/>
      <sheetName val="HORM__Y_MORTEROS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D5">
            <v>47</v>
          </cell>
        </row>
        <row r="7">
          <cell r="D7">
            <v>1453.97</v>
          </cell>
        </row>
        <row r="8">
          <cell r="D8">
            <v>20</v>
          </cell>
        </row>
        <row r="9">
          <cell r="D9">
            <v>26</v>
          </cell>
        </row>
        <row r="10">
          <cell r="D10">
            <v>30</v>
          </cell>
        </row>
        <row r="11">
          <cell r="D11">
            <v>95</v>
          </cell>
        </row>
        <row r="12">
          <cell r="D12">
            <v>350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8">
          <cell r="D18">
            <v>43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1966</v>
          </cell>
        </row>
        <row r="22">
          <cell r="D22">
            <v>1253.97</v>
          </cell>
        </row>
        <row r="28">
          <cell r="D28">
            <v>43</v>
          </cell>
        </row>
        <row r="35">
          <cell r="D35">
            <v>5684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29">
          <cell r="F29">
            <v>10822.41</v>
          </cell>
        </row>
        <row r="37">
          <cell r="F37">
            <v>4299.8692000000001</v>
          </cell>
        </row>
        <row r="45">
          <cell r="F45">
            <v>4893.2488000000003</v>
          </cell>
        </row>
        <row r="50">
          <cell r="F50">
            <v>10822.41</v>
          </cell>
        </row>
        <row r="125">
          <cell r="F125">
            <v>4250.7278357142859</v>
          </cell>
        </row>
        <row r="158">
          <cell r="F158">
            <v>8.0559999999999992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C898-E920-4AAE-AE37-D6BF0259B0C1}">
  <dimension ref="A1:G38"/>
  <sheetViews>
    <sheetView tabSelected="1" view="pageBreakPreview" zoomScale="60" zoomScaleNormal="75" workbookViewId="0">
      <selection activeCell="C44" sqref="C44"/>
    </sheetView>
  </sheetViews>
  <sheetFormatPr baseColWidth="10" defaultRowHeight="15"/>
  <cols>
    <col min="1" max="1" width="13.85546875" bestFit="1" customWidth="1"/>
    <col min="2" max="2" width="105.42578125" customWidth="1"/>
    <col min="3" max="3" width="20.5703125" customWidth="1"/>
    <col min="4" max="4" width="9.42578125" customWidth="1"/>
    <col min="5" max="5" width="46.140625" customWidth="1"/>
    <col min="6" max="6" width="32.140625" customWidth="1"/>
    <col min="7" max="7" width="37.42578125" customWidth="1"/>
  </cols>
  <sheetData>
    <row r="1" spans="1:7" ht="60">
      <c r="A1" s="1" t="s">
        <v>0</v>
      </c>
      <c r="B1" s="1"/>
      <c r="C1" s="1"/>
      <c r="D1" s="1"/>
      <c r="E1" s="1"/>
      <c r="F1" s="1"/>
      <c r="G1" s="1"/>
    </row>
    <row r="2" spans="1:7" ht="23.25">
      <c r="A2" s="2" t="s">
        <v>1</v>
      </c>
      <c r="B2" s="2"/>
      <c r="C2" s="3" t="s">
        <v>2</v>
      </c>
      <c r="D2" s="4"/>
      <c r="E2" s="4"/>
      <c r="F2" s="4"/>
      <c r="G2" s="4"/>
    </row>
    <row r="3" spans="1:7" ht="23.25">
      <c r="A3" s="5" t="s">
        <v>3</v>
      </c>
      <c r="B3" s="5"/>
      <c r="C3" s="3" t="s">
        <v>4</v>
      </c>
      <c r="D3" s="3"/>
      <c r="E3" s="3"/>
      <c r="F3" s="3"/>
      <c r="G3" s="3"/>
    </row>
    <row r="4" spans="1:7" ht="23.25">
      <c r="A4" s="2" t="s">
        <v>5</v>
      </c>
      <c r="B4" s="2"/>
      <c r="C4" s="6">
        <v>45881</v>
      </c>
      <c r="D4" s="6"/>
      <c r="E4" s="6"/>
      <c r="F4" s="6"/>
      <c r="G4" s="6"/>
    </row>
    <row r="5" spans="1:7" ht="26.25">
      <c r="A5" s="7" t="s">
        <v>6</v>
      </c>
      <c r="B5" s="8" t="s">
        <v>7</v>
      </c>
      <c r="C5" s="9" t="s">
        <v>8</v>
      </c>
      <c r="D5" s="10" t="s">
        <v>9</v>
      </c>
      <c r="E5" s="11" t="s">
        <v>10</v>
      </c>
      <c r="F5" s="11" t="s">
        <v>11</v>
      </c>
      <c r="G5" s="12" t="s">
        <v>12</v>
      </c>
    </row>
    <row r="6" spans="1:7" ht="26.25">
      <c r="A6" s="13">
        <v>1</v>
      </c>
      <c r="B6" s="14" t="s">
        <v>13</v>
      </c>
      <c r="C6" s="13"/>
      <c r="D6" s="15"/>
      <c r="E6" s="16"/>
      <c r="F6" s="11"/>
      <c r="G6" s="13">
        <f>SUM(F7:F8)</f>
        <v>0</v>
      </c>
    </row>
    <row r="7" spans="1:7" ht="25.5">
      <c r="A7" s="17">
        <f>A6+0.01</f>
        <v>1.01</v>
      </c>
      <c r="B7" s="18" t="s">
        <v>14</v>
      </c>
      <c r="C7" s="19">
        <v>900</v>
      </c>
      <c r="D7" s="20" t="s">
        <v>15</v>
      </c>
      <c r="E7" s="21">
        <v>0</v>
      </c>
      <c r="F7" s="22">
        <f>ROUND(C7*E7,2)</f>
        <v>0</v>
      </c>
      <c r="G7" s="23"/>
    </row>
    <row r="8" spans="1:7" ht="25.5">
      <c r="A8" s="17">
        <f>A7+0.01</f>
        <v>1.02</v>
      </c>
      <c r="B8" s="18" t="s">
        <v>16</v>
      </c>
      <c r="C8" s="19">
        <v>1</v>
      </c>
      <c r="D8" s="20" t="s">
        <v>17</v>
      </c>
      <c r="E8" s="21">
        <v>0</v>
      </c>
      <c r="F8" s="22">
        <f>ROUND(C8*E8,2)</f>
        <v>0</v>
      </c>
      <c r="G8" s="23"/>
    </row>
    <row r="9" spans="1:7" ht="25.5">
      <c r="A9" s="17"/>
      <c r="B9" s="18"/>
      <c r="C9" s="19"/>
      <c r="D9" s="20"/>
      <c r="E9" s="21"/>
      <c r="F9" s="22"/>
      <c r="G9" s="23"/>
    </row>
    <row r="10" spans="1:7" ht="26.25">
      <c r="A10" s="13">
        <f>+A6+1</f>
        <v>2</v>
      </c>
      <c r="B10" s="14" t="s">
        <v>18</v>
      </c>
      <c r="C10" s="13"/>
      <c r="D10" s="15"/>
      <c r="E10" s="16"/>
      <c r="F10" s="11"/>
      <c r="G10" s="13">
        <f>SUM(F11:F13)</f>
        <v>0</v>
      </c>
    </row>
    <row r="11" spans="1:7" ht="25.5">
      <c r="A11" s="17">
        <f>A10+0.01</f>
        <v>2.0099999999999998</v>
      </c>
      <c r="B11" s="24" t="s">
        <v>19</v>
      </c>
      <c r="C11" s="25">
        <v>162</v>
      </c>
      <c r="D11" s="20" t="s">
        <v>20</v>
      </c>
      <c r="E11" s="21">
        <v>0</v>
      </c>
      <c r="F11" s="22">
        <f>ROUND(C11*E11,2)</f>
        <v>0</v>
      </c>
      <c r="G11" s="23"/>
    </row>
    <row r="12" spans="1:7" ht="25.5">
      <c r="A12" s="17">
        <f t="shared" ref="A12:A13" si="0">A11+0.01</f>
        <v>2.0199999999999996</v>
      </c>
      <c r="B12" s="18" t="s">
        <v>21</v>
      </c>
      <c r="C12" s="19">
        <v>270</v>
      </c>
      <c r="D12" s="20" t="s">
        <v>20</v>
      </c>
      <c r="E12" s="21">
        <v>0</v>
      </c>
      <c r="F12" s="22">
        <f t="shared" ref="F12:F13" si="1">ROUND(C12*E12,2)</f>
        <v>0</v>
      </c>
      <c r="G12" s="23"/>
    </row>
    <row r="13" spans="1:7" ht="25.5">
      <c r="A13" s="17">
        <f t="shared" si="0"/>
        <v>2.0299999999999994</v>
      </c>
      <c r="B13" s="18" t="s">
        <v>22</v>
      </c>
      <c r="C13" s="19">
        <v>210.6</v>
      </c>
      <c r="D13" s="20" t="s">
        <v>20</v>
      </c>
      <c r="E13" s="21">
        <v>0</v>
      </c>
      <c r="F13" s="26">
        <f t="shared" si="1"/>
        <v>0</v>
      </c>
      <c r="G13" s="23"/>
    </row>
    <row r="14" spans="1:7" ht="25.5">
      <c r="A14" s="17"/>
      <c r="B14" s="18"/>
      <c r="C14" s="19"/>
      <c r="D14" s="20"/>
      <c r="E14" s="21"/>
      <c r="F14" s="26"/>
      <c r="G14" s="23"/>
    </row>
    <row r="15" spans="1:7" ht="26.25">
      <c r="A15" s="13">
        <f>A10+1</f>
        <v>3</v>
      </c>
      <c r="B15" s="14" t="s">
        <v>23</v>
      </c>
      <c r="C15" s="13"/>
      <c r="D15" s="15"/>
      <c r="E15" s="16"/>
      <c r="F15" s="11"/>
      <c r="G15" s="13">
        <f>SUM(F16:F18)</f>
        <v>0</v>
      </c>
    </row>
    <row r="16" spans="1:7" ht="51">
      <c r="A16" s="17">
        <f>+A15+0.01</f>
        <v>3.01</v>
      </c>
      <c r="B16" s="18" t="s">
        <v>24</v>
      </c>
      <c r="C16" s="25">
        <v>121.5</v>
      </c>
      <c r="D16" s="20" t="s">
        <v>20</v>
      </c>
      <c r="E16" s="21">
        <v>0</v>
      </c>
      <c r="F16" s="22">
        <f t="shared" ref="F16:F17" si="2">ROUND(C16*E16,2)</f>
        <v>0</v>
      </c>
      <c r="G16" s="27"/>
    </row>
    <row r="17" spans="1:7" ht="51">
      <c r="A17" s="17">
        <f t="shared" ref="A17:A18" si="3">+A16+0.01</f>
        <v>3.0199999999999996</v>
      </c>
      <c r="B17" s="18" t="s">
        <v>25</v>
      </c>
      <c r="C17" s="25">
        <v>900</v>
      </c>
      <c r="D17" s="20" t="s">
        <v>15</v>
      </c>
      <c r="E17" s="21">
        <v>0</v>
      </c>
      <c r="F17" s="22">
        <f t="shared" si="2"/>
        <v>0</v>
      </c>
      <c r="G17" s="27"/>
    </row>
    <row r="18" spans="1:7" ht="25.5">
      <c r="A18" s="17">
        <f t="shared" si="3"/>
        <v>3.0299999999999994</v>
      </c>
      <c r="B18" s="18" t="s">
        <v>26</v>
      </c>
      <c r="C18" s="25">
        <v>600</v>
      </c>
      <c r="D18" s="20" t="s">
        <v>27</v>
      </c>
      <c r="E18" s="21">
        <v>0</v>
      </c>
      <c r="F18" s="22">
        <f>ROUND(C18*E18,2)</f>
        <v>0</v>
      </c>
      <c r="G18" s="27"/>
    </row>
    <row r="19" spans="1:7" ht="25.5">
      <c r="A19" s="17"/>
      <c r="B19" s="24"/>
      <c r="C19" s="25"/>
      <c r="D19" s="20"/>
      <c r="E19" s="21"/>
      <c r="F19" s="22"/>
      <c r="G19" s="27"/>
    </row>
    <row r="20" spans="1:7" ht="25.5">
      <c r="A20" s="17"/>
      <c r="B20" s="18"/>
      <c r="C20" s="19"/>
      <c r="D20" s="20"/>
      <c r="E20" s="21"/>
      <c r="F20" s="22"/>
      <c r="G20" s="27"/>
    </row>
    <row r="21" spans="1:7" ht="26.25">
      <c r="A21" s="13">
        <v>4</v>
      </c>
      <c r="B21" s="14" t="s">
        <v>28</v>
      </c>
      <c r="C21" s="13"/>
      <c r="D21" s="15"/>
      <c r="E21" s="16"/>
      <c r="F21" s="11"/>
      <c r="G21" s="13">
        <f>+SUM(F22)</f>
        <v>0</v>
      </c>
    </row>
    <row r="22" spans="1:7" ht="25.5">
      <c r="A22" s="17">
        <f>+A21+0.01</f>
        <v>4.01</v>
      </c>
      <c r="B22" s="18" t="s">
        <v>29</v>
      </c>
      <c r="C22" s="25">
        <v>1</v>
      </c>
      <c r="D22" s="20" t="s">
        <v>30</v>
      </c>
      <c r="E22" s="21">
        <v>0</v>
      </c>
      <c r="F22" s="22">
        <f>ROUND(C22*E22,2)</f>
        <v>0</v>
      </c>
      <c r="G22" s="28"/>
    </row>
    <row r="23" spans="1:7" ht="26.25" thickBot="1">
      <c r="A23" s="17"/>
      <c r="B23" s="18"/>
      <c r="C23" s="25"/>
      <c r="D23" s="20"/>
      <c r="E23" s="21"/>
      <c r="F23" s="22"/>
      <c r="G23" s="28"/>
    </row>
    <row r="24" spans="1:7" ht="27" thickBot="1">
      <c r="A24" s="13"/>
      <c r="B24" s="14"/>
      <c r="C24" s="29" t="s">
        <v>31</v>
      </c>
      <c r="D24" s="30"/>
      <c r="E24" s="31"/>
      <c r="F24" s="32"/>
      <c r="G24" s="33">
        <f>SUM(G6:G21)</f>
        <v>0</v>
      </c>
    </row>
    <row r="25" spans="1:7" ht="25.5">
      <c r="A25" s="17"/>
      <c r="B25" s="18"/>
      <c r="C25" s="25"/>
      <c r="D25" s="20"/>
      <c r="E25" s="21"/>
      <c r="F25" s="22"/>
      <c r="G25" s="28"/>
    </row>
    <row r="26" spans="1:7" ht="26.25">
      <c r="A26" s="13" t="s">
        <v>32</v>
      </c>
      <c r="B26" s="14" t="s">
        <v>33</v>
      </c>
      <c r="C26" s="13"/>
      <c r="D26" s="15"/>
      <c r="E26" s="16"/>
      <c r="F26" s="11"/>
      <c r="G26" s="34"/>
    </row>
    <row r="27" spans="1:7" ht="23.25">
      <c r="A27" s="35">
        <v>1</v>
      </c>
      <c r="B27" s="36" t="s">
        <v>34</v>
      </c>
      <c r="C27" s="37">
        <v>0.1</v>
      </c>
      <c r="D27" s="38"/>
      <c r="E27" s="38"/>
      <c r="F27" s="35"/>
      <c r="G27" s="39">
        <f>+G24*$C27</f>
        <v>0</v>
      </c>
    </row>
    <row r="28" spans="1:7" ht="23.25">
      <c r="A28" s="35">
        <v>2</v>
      </c>
      <c r="B28" s="36" t="s">
        <v>35</v>
      </c>
      <c r="C28" s="37">
        <v>0.03</v>
      </c>
      <c r="D28" s="38"/>
      <c r="E28" s="38"/>
      <c r="F28" s="35"/>
      <c r="G28" s="39">
        <f>+G24*$C28</f>
        <v>0</v>
      </c>
    </row>
    <row r="29" spans="1:7" ht="23.25">
      <c r="A29" s="35">
        <v>3</v>
      </c>
      <c r="B29" s="36" t="s">
        <v>36</v>
      </c>
      <c r="C29" s="37">
        <v>0.04</v>
      </c>
      <c r="D29" s="38"/>
      <c r="E29" s="38"/>
      <c r="F29" s="35"/>
      <c r="G29" s="39">
        <f>+G24*$C29</f>
        <v>0</v>
      </c>
    </row>
    <row r="30" spans="1:7" ht="23.25">
      <c r="A30" s="35">
        <v>5</v>
      </c>
      <c r="B30" s="36" t="s">
        <v>37</v>
      </c>
      <c r="C30" s="37">
        <v>2.5000000000000001E-2</v>
      </c>
      <c r="D30" s="38"/>
      <c r="E30" s="38"/>
      <c r="F30" s="35"/>
      <c r="G30" s="39">
        <f>+G24*$C30</f>
        <v>0</v>
      </c>
    </row>
    <row r="31" spans="1:7" ht="46.5">
      <c r="A31" s="35">
        <v>6</v>
      </c>
      <c r="B31" s="36" t="s">
        <v>38</v>
      </c>
      <c r="C31" s="37">
        <v>0.01</v>
      </c>
      <c r="D31" s="38"/>
      <c r="E31" s="38"/>
      <c r="F31" s="35"/>
      <c r="G31" s="39">
        <f>+G24*$C31</f>
        <v>0</v>
      </c>
    </row>
    <row r="32" spans="1:7" ht="23.25">
      <c r="A32" s="35">
        <v>7</v>
      </c>
      <c r="B32" s="36" t="s">
        <v>39</v>
      </c>
      <c r="C32" s="37">
        <v>1E-3</v>
      </c>
      <c r="D32" s="38"/>
      <c r="E32" s="38"/>
      <c r="F32" s="35"/>
      <c r="G32" s="39">
        <f>+G24*$C32</f>
        <v>0</v>
      </c>
    </row>
    <row r="33" spans="1:7" ht="23.25">
      <c r="A33" s="35">
        <v>8</v>
      </c>
      <c r="B33" s="36" t="s">
        <v>40</v>
      </c>
      <c r="C33" s="37">
        <v>0.18</v>
      </c>
      <c r="D33" s="38"/>
      <c r="E33" s="38"/>
      <c r="F33" s="35"/>
      <c r="G33" s="39">
        <f>+G27*$C33</f>
        <v>0</v>
      </c>
    </row>
    <row r="34" spans="1:7" ht="23.25">
      <c r="A34" s="35">
        <v>9</v>
      </c>
      <c r="B34" s="36" t="s">
        <v>41</v>
      </c>
      <c r="C34" s="40">
        <v>1</v>
      </c>
      <c r="D34" s="38"/>
      <c r="E34" s="38"/>
      <c r="F34" s="35"/>
      <c r="G34" s="39">
        <v>0</v>
      </c>
    </row>
    <row r="35" spans="1:7" ht="23.25">
      <c r="A35" s="35"/>
      <c r="B35" s="36"/>
      <c r="C35" s="37"/>
      <c r="D35" s="38"/>
      <c r="E35" s="38"/>
      <c r="F35" s="35"/>
      <c r="G35" s="39"/>
    </row>
    <row r="36" spans="1:7" ht="26.25">
      <c r="A36" s="13"/>
      <c r="B36" s="41" t="s">
        <v>42</v>
      </c>
      <c r="C36" s="13"/>
      <c r="D36" s="15"/>
      <c r="E36" s="42" t="s">
        <v>42</v>
      </c>
      <c r="F36" s="43"/>
      <c r="G36" s="34">
        <f>SUM(G27:G34)</f>
        <v>0</v>
      </c>
    </row>
    <row r="37" spans="1:7" ht="25.5">
      <c r="A37" s="28"/>
      <c r="B37" s="28"/>
      <c r="C37" s="28"/>
      <c r="D37" s="28"/>
      <c r="E37" s="28"/>
      <c r="F37" s="28"/>
      <c r="G37" s="28"/>
    </row>
    <row r="38" spans="1:7" ht="26.25">
      <c r="A38" s="13"/>
      <c r="B38" s="14"/>
      <c r="C38" s="13"/>
      <c r="D38" s="15"/>
      <c r="E38" s="42" t="s">
        <v>43</v>
      </c>
      <c r="F38" s="43"/>
      <c r="G38" s="44">
        <f>ROUND(G24+G36,2)</f>
        <v>0</v>
      </c>
    </row>
  </sheetData>
  <mergeCells count="9">
    <mergeCell ref="E36:F36"/>
    <mergeCell ref="E38:F38"/>
    <mergeCell ref="A1:G1"/>
    <mergeCell ref="A2:B2"/>
    <mergeCell ref="C2:G2"/>
    <mergeCell ref="A3:B3"/>
    <mergeCell ref="C3:G3"/>
    <mergeCell ref="A4:B4"/>
    <mergeCell ref="C4:G4"/>
  </mergeCells>
  <pageMargins left="0.7" right="0.7" top="0.75" bottom="0.75" header="0.3" footer="0.3"/>
  <pageSetup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CIENAGA</vt:lpstr>
      <vt:lpstr>'FICHA CIENAGA'!Área_de_impresión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M. Suero Moreno</dc:creator>
  <cp:lastModifiedBy>Jose M. Suero Moreno</cp:lastModifiedBy>
  <dcterms:created xsi:type="dcterms:W3CDTF">2026-01-15T15:04:04Z</dcterms:created>
  <dcterms:modified xsi:type="dcterms:W3CDTF">2026-01-15T15:05:05Z</dcterms:modified>
</cp:coreProperties>
</file>